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5465" windowHeight="8250" activeTab="3"/>
  </bookViews>
  <sheets>
    <sheet name="PUSH&amp;PULL" sheetId="9" r:id="rId1"/>
    <sheet name="BENCHPRESS" sheetId="7" r:id="rId2"/>
    <sheet name="DEADLIFT1" sheetId="10" r:id="rId3"/>
    <sheet name="STRILCT CU" sheetId="11" r:id="rId4"/>
    <sheet name="POWER CURL" sheetId="12" r:id="rId5"/>
  </sheets>
  <calcPr calcId="144525"/>
</workbook>
</file>

<file path=xl/calcChain.xml><?xml version="1.0" encoding="utf-8"?>
<calcChain xmlns="http://schemas.openxmlformats.org/spreadsheetml/2006/main">
  <c r="K12" i="12" l="1"/>
  <c r="K10" i="12"/>
  <c r="K8" i="12"/>
  <c r="K6" i="12"/>
  <c r="K5" i="12"/>
  <c r="K32" i="11"/>
  <c r="K9" i="11"/>
  <c r="K40" i="7"/>
  <c r="K37" i="7"/>
  <c r="K35" i="7"/>
  <c r="K11" i="7"/>
  <c r="K10" i="7"/>
  <c r="K9" i="7"/>
  <c r="K7" i="7"/>
  <c r="K5" i="7"/>
  <c r="K56" i="7"/>
  <c r="K54" i="7"/>
  <c r="K53" i="7"/>
  <c r="K51" i="7"/>
  <c r="K50" i="7"/>
  <c r="K49" i="7"/>
  <c r="K48" i="7"/>
  <c r="K46" i="7"/>
  <c r="K45" i="7"/>
  <c r="K44" i="7"/>
  <c r="K43" i="7"/>
  <c r="K42" i="7"/>
  <c r="K41" i="7"/>
  <c r="K39" i="7"/>
  <c r="K36" i="7"/>
  <c r="K34" i="7"/>
  <c r="K33" i="7"/>
  <c r="K31" i="7"/>
  <c r="K30" i="7"/>
  <c r="K28" i="7"/>
  <c r="K27" i="7"/>
  <c r="K25" i="7"/>
  <c r="K29" i="7"/>
  <c r="K24" i="7"/>
  <c r="K23" i="7"/>
  <c r="K22" i="7"/>
  <c r="K20" i="7"/>
  <c r="K19" i="7"/>
  <c r="K17" i="7"/>
  <c r="K15" i="7"/>
  <c r="K14" i="7"/>
  <c r="K13" i="7"/>
  <c r="K30" i="10" l="1"/>
  <c r="K13" i="10"/>
  <c r="K39" i="10"/>
  <c r="K34" i="10"/>
  <c r="K35" i="10"/>
  <c r="K41" i="10"/>
  <c r="K37" i="10"/>
  <c r="K33" i="10"/>
  <c r="K22" i="10"/>
  <c r="K20" i="10"/>
  <c r="K17" i="10"/>
  <c r="K29" i="10"/>
  <c r="K18" i="10"/>
  <c r="K15" i="10"/>
  <c r="K36" i="10"/>
  <c r="K23" i="10"/>
  <c r="K32" i="10"/>
  <c r="K10" i="10"/>
  <c r="K25" i="10"/>
  <c r="K19" i="10"/>
  <c r="K14" i="10"/>
  <c r="K28" i="10"/>
  <c r="K21" i="10"/>
  <c r="K7" i="10"/>
  <c r="K12" i="10"/>
  <c r="K9" i="10"/>
  <c r="K6" i="10"/>
  <c r="K26" i="10"/>
  <c r="K4" i="10"/>
  <c r="P23" i="9"/>
  <c r="P21" i="9"/>
  <c r="P20" i="9"/>
  <c r="P19" i="9"/>
  <c r="P17" i="9"/>
  <c r="P15" i="9"/>
  <c r="P14" i="9"/>
  <c r="P13" i="9"/>
  <c r="P12" i="9"/>
  <c r="P10" i="9"/>
  <c r="P9" i="9"/>
  <c r="P8" i="9"/>
  <c r="P7" i="9"/>
  <c r="P5" i="9"/>
  <c r="P4" i="9"/>
  <c r="O21" i="9"/>
  <c r="O20" i="9"/>
  <c r="O15" i="9"/>
  <c r="O5" i="9"/>
  <c r="O23" i="9"/>
  <c r="O10" i="9"/>
  <c r="O17" i="9"/>
  <c r="O7" i="9"/>
  <c r="O14" i="9"/>
  <c r="O12" i="9"/>
  <c r="O13" i="9"/>
  <c r="O4" i="9"/>
  <c r="O9" i="9"/>
  <c r="O19" i="9"/>
  <c r="O8" i="9"/>
  <c r="K36" i="11"/>
  <c r="K35" i="11"/>
  <c r="K33" i="11"/>
  <c r="K31" i="11"/>
  <c r="K30" i="11"/>
  <c r="K28" i="11"/>
  <c r="K26" i="11"/>
  <c r="K25" i="11"/>
  <c r="K24" i="11"/>
  <c r="K23" i="11"/>
  <c r="K22" i="11"/>
  <c r="K20" i="11"/>
  <c r="K19" i="11"/>
  <c r="K18" i="11"/>
  <c r="K16" i="11"/>
  <c r="K15" i="11"/>
  <c r="K14" i="11"/>
  <c r="K12" i="11"/>
  <c r="K10" i="11"/>
  <c r="K8" i="11"/>
  <c r="K6" i="11"/>
  <c r="K5" i="11"/>
</calcChain>
</file>

<file path=xl/sharedStrings.xml><?xml version="1.0" encoding="utf-8"?>
<sst xmlns="http://schemas.openxmlformats.org/spreadsheetml/2006/main" count="387" uniqueCount="171">
  <si>
    <t>NAME</t>
  </si>
  <si>
    <t>A.CLASS</t>
  </si>
  <si>
    <t>B.WEIGHT</t>
  </si>
  <si>
    <t>RESULT</t>
  </si>
  <si>
    <t>PLACE</t>
  </si>
  <si>
    <t>BESTS</t>
  </si>
  <si>
    <t>CLUB</t>
  </si>
  <si>
    <t>BP1</t>
  </si>
  <si>
    <t>BP2</t>
  </si>
  <si>
    <t>BP3</t>
  </si>
  <si>
    <t>SV</t>
  </si>
  <si>
    <t>M2</t>
  </si>
  <si>
    <t>SC1</t>
  </si>
  <si>
    <t>SC2</t>
  </si>
  <si>
    <t>SC3</t>
  </si>
  <si>
    <t>PC1</t>
  </si>
  <si>
    <t>PC2</t>
  </si>
  <si>
    <t>PC3</t>
  </si>
  <si>
    <t>MHER MELKONYAN</t>
  </si>
  <si>
    <t>ARM</t>
  </si>
  <si>
    <t>Argisht margaryan</t>
  </si>
  <si>
    <t>Arm</t>
  </si>
  <si>
    <t>Arpi Nadimyan</t>
  </si>
  <si>
    <t>M1</t>
  </si>
  <si>
    <t>Vlad Zakharyan</t>
  </si>
  <si>
    <t>Abgar Abgaryan</t>
  </si>
  <si>
    <t>Sargis Avetyan</t>
  </si>
  <si>
    <t>Artyom Zakaryan</t>
  </si>
  <si>
    <t>Samuel Pirelli</t>
  </si>
  <si>
    <t>Hakob Ghazaryan</t>
  </si>
  <si>
    <t>para</t>
  </si>
  <si>
    <t>Samvel Abrahamyan</t>
  </si>
  <si>
    <t>Garik Toroyan</t>
  </si>
  <si>
    <t>Tevos Sargsyan</t>
  </si>
  <si>
    <t xml:space="preserve">Arm </t>
  </si>
  <si>
    <t>Zozeph Tigranyan</t>
  </si>
  <si>
    <t>Samvel Sargsyan</t>
  </si>
  <si>
    <t>Armo Ghazaryan</t>
  </si>
  <si>
    <t>Gevorg Margaryan</t>
  </si>
  <si>
    <t>Aren Atoyan</t>
  </si>
  <si>
    <t>Mher Hayrapetyan</t>
  </si>
  <si>
    <t>S-M</t>
  </si>
  <si>
    <t>Hovik Baghdasaryan</t>
  </si>
  <si>
    <t>Rudik Avdalyan</t>
  </si>
  <si>
    <t>open</t>
  </si>
  <si>
    <t>Gevorg Arakelyan</t>
  </si>
  <si>
    <t>Misha Aghdalyan</t>
  </si>
  <si>
    <t xml:space="preserve">Misha Aghdalyan </t>
  </si>
  <si>
    <t>Melsik Martirosyan</t>
  </si>
  <si>
    <t>Angelina Chobanyan</t>
  </si>
  <si>
    <t>junior</t>
  </si>
  <si>
    <t>Artur hayrapetyan</t>
  </si>
  <si>
    <t xml:space="preserve">open </t>
  </si>
  <si>
    <t xml:space="preserve">Seyran Abrahamyan </t>
  </si>
  <si>
    <t>Ashot Antonyan</t>
  </si>
  <si>
    <t>M4</t>
  </si>
  <si>
    <t>Armen petrosyan</t>
  </si>
  <si>
    <t>M5</t>
  </si>
  <si>
    <t>Armen George</t>
  </si>
  <si>
    <t>Laber Grigoryan</t>
  </si>
  <si>
    <t xml:space="preserve">Malvina Evinyan </t>
  </si>
  <si>
    <t>Arthur Alexanyan</t>
  </si>
  <si>
    <t>Samvel Avetisyan</t>
  </si>
  <si>
    <t>Artyom Khugoyan</t>
  </si>
  <si>
    <t>Artyom khugoyan</t>
  </si>
  <si>
    <t>S-m</t>
  </si>
  <si>
    <t>Movses tosumyan</t>
  </si>
  <si>
    <t>Gagik Aleksanyan</t>
  </si>
  <si>
    <t xml:space="preserve">Tigran Mkhitaryan </t>
  </si>
  <si>
    <t>Karen Grigoryan</t>
  </si>
  <si>
    <t>Alexander Israelyan</t>
  </si>
  <si>
    <t>Sadig Musayev</t>
  </si>
  <si>
    <t>Az</t>
  </si>
  <si>
    <t>Hasanov Aghanur</t>
  </si>
  <si>
    <t>teen1</t>
  </si>
  <si>
    <t>Safarov Elton</t>
  </si>
  <si>
    <t>Babashli Mahammad</t>
  </si>
  <si>
    <t>Gurbanov Huseynali</t>
  </si>
  <si>
    <t>open+teen1</t>
  </si>
  <si>
    <t>Farid Shiraliev</t>
  </si>
  <si>
    <t>Davit Kalandadze</t>
  </si>
  <si>
    <t>Geo</t>
  </si>
  <si>
    <t>Irakli Davitaia</t>
  </si>
  <si>
    <t>Akaki Tsitskhishvili</t>
  </si>
  <si>
    <t>geo</t>
  </si>
  <si>
    <t>Murad Tchrelashvili</t>
  </si>
  <si>
    <t>Giorgi Tivadze</t>
  </si>
  <si>
    <t>Giorgi Beroshvili</t>
  </si>
  <si>
    <t>Mikheil Davitashvili</t>
  </si>
  <si>
    <t>M-1</t>
  </si>
  <si>
    <t>Sandro Nozadze</t>
  </si>
  <si>
    <t>Niko Zarandia</t>
  </si>
  <si>
    <t>Tsu</t>
  </si>
  <si>
    <t>Ilia Pipia</t>
  </si>
  <si>
    <t>Luka Pataraia</t>
  </si>
  <si>
    <t>Nika Tetradze</t>
  </si>
  <si>
    <t>Saba Bochorishvili</t>
  </si>
  <si>
    <t>Spartak Elizbarashvili</t>
  </si>
  <si>
    <t>Zurab chavchanidze</t>
  </si>
  <si>
    <t>Giorgi Gigolidze</t>
  </si>
  <si>
    <t>Lasha-Giorgi Mdinaradze</t>
  </si>
  <si>
    <t>student</t>
  </si>
  <si>
    <t>Nika Martinenko</t>
  </si>
  <si>
    <t>Nikoloz Razmadze</t>
  </si>
  <si>
    <t>Giorgi Gvingilia</t>
  </si>
  <si>
    <t>Lasha-Giorgi Turkiashvili</t>
  </si>
  <si>
    <t>Niko Chavchanidze</t>
  </si>
  <si>
    <t>16-17</t>
  </si>
  <si>
    <t>Niko chavchanidze</t>
  </si>
  <si>
    <t>Levan Chavchanidze</t>
  </si>
  <si>
    <t>Valerian Mchedlishvili</t>
  </si>
  <si>
    <t>Meisam Maleki</t>
  </si>
  <si>
    <t>Iran</t>
  </si>
  <si>
    <t>Hossein Sobhani Karasgani</t>
  </si>
  <si>
    <t>Boroomand Esfarjani Homayuon</t>
  </si>
  <si>
    <t>HosseinGholilou Mohammadreza</t>
  </si>
  <si>
    <t>Bagrat Lobjanidze</t>
  </si>
  <si>
    <t>MPF</t>
  </si>
  <si>
    <t>Jeko Chelidze</t>
  </si>
  <si>
    <t>Vitali Grosu</t>
  </si>
  <si>
    <t>Moldova</t>
  </si>
  <si>
    <t xml:space="preserve">Boroomand Esfarjani Homayoun </t>
  </si>
  <si>
    <t>Soso Chakhvadze</t>
  </si>
  <si>
    <t xml:space="preserve">Ako Pipia </t>
  </si>
  <si>
    <t>JUN</t>
  </si>
  <si>
    <t>TEEN2</t>
  </si>
  <si>
    <t>OPEN</t>
  </si>
  <si>
    <t>Silva GEORGE</t>
  </si>
  <si>
    <t>DAVIT TATUNASHVILI</t>
  </si>
  <si>
    <t>SABA IREMASHVILI</t>
  </si>
  <si>
    <t>GEO</t>
  </si>
  <si>
    <t>54ER</t>
  </si>
  <si>
    <t>81WR</t>
  </si>
  <si>
    <t>AR</t>
  </si>
  <si>
    <t>stude</t>
  </si>
  <si>
    <t>S-JUN</t>
  </si>
  <si>
    <t>TEEN 1</t>
  </si>
  <si>
    <t>ILIA NACHKEBIA</t>
  </si>
  <si>
    <t>200GR</t>
  </si>
  <si>
    <t>125GR</t>
  </si>
  <si>
    <t>TEEN-1</t>
  </si>
  <si>
    <t>M-3</t>
  </si>
  <si>
    <t>M-2</t>
  </si>
  <si>
    <t>TUR</t>
  </si>
  <si>
    <t>TEEN1</t>
  </si>
  <si>
    <t>M3</t>
  </si>
  <si>
    <t>SADIQ KAMILOV</t>
  </si>
  <si>
    <t>1,3133</t>
  </si>
  <si>
    <t>TEEN</t>
  </si>
  <si>
    <t>TEEN-2</t>
  </si>
  <si>
    <t>140+</t>
  </si>
  <si>
    <t>M-5</t>
  </si>
  <si>
    <t>EUROPEAN OPEN POWER SPORT CUP 2025</t>
  </si>
  <si>
    <t>PUSH&amp;PULL</t>
  </si>
  <si>
    <t>EUROPEAN OPEN POWER SPORT CUP</t>
  </si>
  <si>
    <t>SINGLE BRENCH PRESS</t>
  </si>
  <si>
    <t>67.5</t>
  </si>
  <si>
    <t>82.5</t>
  </si>
  <si>
    <t>child1</t>
  </si>
  <si>
    <t>TEEN 2</t>
  </si>
  <si>
    <t>Gevorg Karapetyan (soft)</t>
  </si>
  <si>
    <t>Ilia Kochashvili (soft)</t>
  </si>
  <si>
    <t>Elsun Alievi</t>
  </si>
  <si>
    <t>Tornike Jalagonia (soft)</t>
  </si>
  <si>
    <t>Beka Melikadze (soft)</t>
  </si>
  <si>
    <t>SINGLE DEADLIFT</t>
  </si>
  <si>
    <t>DL1</t>
  </si>
  <si>
    <t>DL2</t>
  </si>
  <si>
    <t>DL3</t>
  </si>
  <si>
    <t>STRICT CURL</t>
  </si>
  <si>
    <t>POWER CURL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</si>
</sst>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sz val="18"/>
      <name val="Calibri"/>
      <family val="2"/>
      <charset val="1"/>
      <scheme val="minor"/>
    </font>
    <font>
      <sz val="11"/>
      <color rgb="FF9C000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8" fillId="4" borderId="0" applyNumberFormat="0" applyBorder="0" applyAlignment="0" applyProtection="0"/>
    <xf numFmtId="0" fontId="9" fillId="3" borderId="2" applyNumberFormat="0" applyAlignment="0" applyProtection="0"/>
    <xf numFmtId="0" fontId="10" fillId="5" borderId="3" applyNumberFormat="0" applyAlignment="0" applyProtection="0"/>
    <xf numFmtId="0" fontId="4" fillId="3" borderId="1" applyNumberFormat="0" applyAlignment="0" applyProtection="0"/>
  </cellStyleXfs>
  <cellXfs count="81">
    <xf numFmtId="0" fontId="0" fillId="0" borderId="0" xfId="0"/>
    <xf numFmtId="0" fontId="5" fillId="0" borderId="0" xfId="0" applyFont="1" applyAlignment="1">
      <alignment horizontal="center" vertical="center"/>
    </xf>
    <xf numFmtId="0" fontId="6" fillId="3" borderId="2" xfId="2" applyFont="1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4" fillId="3" borderId="1" xfId="3" applyAlignment="1">
      <alignment horizontal="center" vertical="center"/>
    </xf>
    <xf numFmtId="0" fontId="6" fillId="2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1" applyFont="1" applyBorder="1" applyAlignment="1">
      <alignment horizontal="center" vertical="center"/>
    </xf>
    <xf numFmtId="0" fontId="1" fillId="2" borderId="0" xfId="1" applyAlignment="1">
      <alignment horizontal="center" vertical="center"/>
    </xf>
    <xf numFmtId="0" fontId="2" fillId="2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9" fillId="3" borderId="2" xfId="5" applyAlignment="1">
      <alignment horizontal="center" vertical="center"/>
    </xf>
    <xf numFmtId="0" fontId="1" fillId="2" borderId="0" xfId="1"/>
    <xf numFmtId="0" fontId="11" fillId="2" borderId="0" xfId="1" applyFont="1"/>
    <xf numFmtId="0" fontId="4" fillId="3" borderId="1" xfId="7" applyAlignment="1">
      <alignment horizontal="center" vertical="center"/>
    </xf>
    <xf numFmtId="0" fontId="4" fillId="3" borderId="1" xfId="3" applyAlignment="1">
      <alignment horizontal="center"/>
    </xf>
    <xf numFmtId="0" fontId="4" fillId="3" borderId="1" xfId="3"/>
    <xf numFmtId="0" fontId="9" fillId="3" borderId="2" xfId="5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1" fillId="2" borderId="0" xfId="1" applyAlignment="1">
      <alignment horizontal="center"/>
    </xf>
    <xf numFmtId="0" fontId="1" fillId="2" borderId="1" xfId="1" applyBorder="1"/>
    <xf numFmtId="0" fontId="1" fillId="2" borderId="2" xfId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0" xfId="1" applyAlignment="1">
      <alignment horizontal="left" vertical="center"/>
    </xf>
    <xf numFmtId="49" fontId="0" fillId="0" borderId="0" xfId="0" applyNumberFormat="1"/>
    <xf numFmtId="0" fontId="1" fillId="2" borderId="1" xfId="1" applyBorder="1" applyAlignment="1">
      <alignment horizont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9" fillId="3" borderId="2" xfId="5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9" fillId="3" borderId="0" xfId="5" applyBorder="1" applyAlignment="1">
      <alignment horizontal="center"/>
    </xf>
    <xf numFmtId="0" fontId="9" fillId="3" borderId="2" xfId="5" applyBorder="1" applyAlignment="1">
      <alignment horizontal="center"/>
    </xf>
    <xf numFmtId="0" fontId="5" fillId="10" borderId="0" xfId="0" applyFont="1" applyFill="1" applyAlignment="1">
      <alignment horizontal="left" vertical="center"/>
    </xf>
    <xf numFmtId="0" fontId="4" fillId="10" borderId="1" xfId="7" applyFill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16" fontId="1" fillId="2" borderId="0" xfId="1" applyNumberFormat="1" applyAlignment="1">
      <alignment horizontal="center"/>
    </xf>
    <xf numFmtId="0" fontId="2" fillId="2" borderId="1" xfId="1" applyFont="1" applyBorder="1" applyAlignment="1">
      <alignment horizontal="center"/>
    </xf>
    <xf numFmtId="0" fontId="2" fillId="2" borderId="0" xfId="1" applyFont="1" applyBorder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4" fillId="3" borderId="1" xfId="3" applyBorder="1" applyAlignment="1">
      <alignment horizontal="center"/>
    </xf>
    <xf numFmtId="0" fontId="2" fillId="2" borderId="0" xfId="1" applyFont="1" applyBorder="1" applyAlignment="1">
      <alignment horizontal="center" vertical="center"/>
    </xf>
    <xf numFmtId="49" fontId="4" fillId="3" borderId="0" xfId="3" applyNumberFormat="1" applyBorder="1"/>
    <xf numFmtId="0" fontId="2" fillId="2" borderId="0" xfId="1" applyFont="1"/>
    <xf numFmtId="0" fontId="2" fillId="2" borderId="2" xfId="1" applyFont="1" applyBorder="1" applyAlignment="1">
      <alignment horizontal="center"/>
    </xf>
    <xf numFmtId="0" fontId="2" fillId="2" borderId="0" xfId="1" applyFont="1" applyAlignment="1">
      <alignment horizontal="center"/>
    </xf>
    <xf numFmtId="49" fontId="2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5" fillId="2" borderId="0" xfId="1" applyFont="1" applyAlignment="1">
      <alignment horizontal="center" vertical="center"/>
    </xf>
    <xf numFmtId="0" fontId="5" fillId="2" borderId="0" xfId="1" applyFont="1" applyAlignment="1">
      <alignment horizontal="left" vertical="center"/>
    </xf>
    <xf numFmtId="0" fontId="5" fillId="2" borderId="0" xfId="1" applyFont="1"/>
    <xf numFmtId="0" fontId="5" fillId="2" borderId="0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3" fillId="3" borderId="2" xfId="2" applyAlignment="1">
      <alignment horizontal="center" vertical="center"/>
    </xf>
    <xf numFmtId="0" fontId="11" fillId="2" borderId="0" xfId="1" applyFont="1" applyAlignment="1">
      <alignment horizontal="center" vertical="center"/>
    </xf>
    <xf numFmtId="0" fontId="12" fillId="2" borderId="0" xfId="1" applyFont="1" applyAlignment="1">
      <alignment horizontal="center" vertical="center"/>
    </xf>
    <xf numFmtId="0" fontId="1" fillId="2" borderId="0" xfId="1" applyBorder="1"/>
    <xf numFmtId="0" fontId="13" fillId="2" borderId="0" xfId="1" applyFont="1"/>
    <xf numFmtId="0" fontId="13" fillId="2" borderId="0" xfId="1" applyFont="1" applyAlignment="1">
      <alignment horizontal="center"/>
    </xf>
    <xf numFmtId="0" fontId="14" fillId="2" borderId="0" xfId="1" applyFont="1"/>
    <xf numFmtId="0" fontId="15" fillId="2" borderId="0" xfId="1" applyFont="1"/>
    <xf numFmtId="0" fontId="16" fillId="2" borderId="0" xfId="1" applyFont="1"/>
    <xf numFmtId="0" fontId="16" fillId="2" borderId="0" xfId="1" applyFont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49" fontId="1" fillId="2" borderId="0" xfId="1" applyNumberFormat="1" applyBorder="1" applyAlignment="1">
      <alignment horizontal="center"/>
    </xf>
    <xf numFmtId="49" fontId="4" fillId="3" borderId="1" xfId="7" applyNumberFormat="1" applyAlignment="1">
      <alignment horizontal="center"/>
    </xf>
    <xf numFmtId="0" fontId="4" fillId="3" borderId="1" xfId="7" applyAlignment="1">
      <alignment horizontal="center"/>
    </xf>
    <xf numFmtId="49" fontId="5" fillId="0" borderId="0" xfId="0" applyNumberFormat="1" applyFont="1" applyAlignment="1">
      <alignment horizontal="center" vertical="center"/>
    </xf>
  </cellXfs>
  <cellStyles count="8">
    <cellStyle name="Accent3" xfId="1" builtinId="37"/>
    <cellStyle name="Bad 2" xfId="4"/>
    <cellStyle name="Calculation" xfId="7" builtinId="22"/>
    <cellStyle name="Calculation 2" xfId="3"/>
    <cellStyle name="Check Cell 2" xfId="6"/>
    <cellStyle name="Normal" xfId="0" builtinId="0"/>
    <cellStyle name="Output" xfId="2" builtinId="21"/>
    <cellStyle name="Outpu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5"/>
  <sheetViews>
    <sheetView zoomScale="90" zoomScaleNormal="90" workbookViewId="0">
      <selection activeCell="R8" sqref="R8"/>
    </sheetView>
  </sheetViews>
  <sheetFormatPr defaultColWidth="9.140625" defaultRowHeight="15" x14ac:dyDescent="0.25"/>
  <cols>
    <col min="1" max="1" width="5" style="5" customWidth="1"/>
    <col min="2" max="2" width="28.42578125" style="8" customWidth="1"/>
    <col min="3" max="3" width="9.28515625" style="1" customWidth="1"/>
    <col min="4" max="4" width="7.5703125" style="1" customWidth="1"/>
    <col min="5" max="5" width="9.28515625" style="1" customWidth="1"/>
    <col min="6" max="6" width="11.85546875" style="1" customWidth="1"/>
    <col min="7" max="9" width="9.140625" style="1"/>
    <col min="10" max="10" width="7.28515625" style="1" customWidth="1"/>
    <col min="11" max="17" width="9.140625" style="1"/>
    <col min="18" max="18" width="6" style="1" customWidth="1"/>
    <col min="19" max="19" width="9.140625" style="10"/>
    <col min="20" max="16384" width="9.140625" style="1"/>
  </cols>
  <sheetData>
    <row r="1" spans="1:70" s="58" customFormat="1" ht="28.5" x14ac:dyDescent="0.25">
      <c r="B1" s="59"/>
      <c r="D1" s="65" t="s">
        <v>152</v>
      </c>
      <c r="S1" s="10"/>
    </row>
    <row r="2" spans="1:70" s="58" customFormat="1" ht="21" x14ac:dyDescent="0.25">
      <c r="B2" s="59"/>
      <c r="D2" s="66" t="s">
        <v>153</v>
      </c>
      <c r="S2" s="10"/>
    </row>
    <row r="3" spans="1:70" s="58" customFormat="1" x14ac:dyDescent="0.25">
      <c r="B3" s="59"/>
      <c r="C3" s="58">
        <v>67.5</v>
      </c>
      <c r="S3" s="14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</row>
    <row r="4" spans="1:70" s="4" customFormat="1" x14ac:dyDescent="0.25">
      <c r="A4" s="5">
        <v>1</v>
      </c>
      <c r="B4" s="8" t="s">
        <v>94</v>
      </c>
      <c r="C4" s="1">
        <v>64.7</v>
      </c>
      <c r="D4" s="16">
        <v>0.75460000000000005</v>
      </c>
      <c r="E4" s="1" t="s">
        <v>144</v>
      </c>
      <c r="F4" s="1" t="s">
        <v>81</v>
      </c>
      <c r="G4" s="35">
        <v>75</v>
      </c>
      <c r="H4" s="35">
        <v>82.5</v>
      </c>
      <c r="I4" s="36">
        <v>85</v>
      </c>
      <c r="J4" s="64">
        <v>82.5</v>
      </c>
      <c r="K4" s="35">
        <v>130</v>
      </c>
      <c r="L4" s="35">
        <v>140</v>
      </c>
      <c r="M4" s="35">
        <v>147.5</v>
      </c>
      <c r="N4" s="64">
        <v>147.5</v>
      </c>
      <c r="O4" s="64">
        <f>N4+J4</f>
        <v>230</v>
      </c>
      <c r="P4" s="16">
        <f>O4*D4</f>
        <v>173.55800000000002</v>
      </c>
      <c r="Q4" s="1"/>
      <c r="R4" s="1"/>
      <c r="S4" s="1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</row>
    <row r="5" spans="1:70" s="5" customFormat="1" x14ac:dyDescent="0.25">
      <c r="A5" s="5">
        <v>2</v>
      </c>
      <c r="B5" s="8" t="s">
        <v>90</v>
      </c>
      <c r="C5" s="1">
        <v>67.5</v>
      </c>
      <c r="D5" s="16">
        <v>0.7258</v>
      </c>
      <c r="E5" s="1" t="s">
        <v>135</v>
      </c>
      <c r="F5" s="1" t="s">
        <v>81</v>
      </c>
      <c r="G5" s="36">
        <v>100</v>
      </c>
      <c r="H5" s="35">
        <v>100</v>
      </c>
      <c r="I5" s="35">
        <v>105</v>
      </c>
      <c r="J5" s="64">
        <v>105</v>
      </c>
      <c r="K5" s="35">
        <v>190</v>
      </c>
      <c r="L5" s="36">
        <v>200</v>
      </c>
      <c r="M5" s="36">
        <v>200</v>
      </c>
      <c r="N5" s="64">
        <v>190</v>
      </c>
      <c r="O5" s="64">
        <f>N5+J5</f>
        <v>295</v>
      </c>
      <c r="P5" s="16">
        <f t="shared" ref="P5:P23" si="0">O5*D5</f>
        <v>214.11099999999999</v>
      </c>
      <c r="Q5" s="1"/>
      <c r="R5" s="1"/>
      <c r="S5" s="14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s="58" customFormat="1" x14ac:dyDescent="0.25">
      <c r="B6" s="59"/>
      <c r="C6" s="58">
        <v>75</v>
      </c>
      <c r="D6" s="61"/>
      <c r="J6" s="61"/>
      <c r="N6" s="61"/>
      <c r="P6" s="61"/>
      <c r="S6" s="14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</row>
    <row r="7" spans="1:70" x14ac:dyDescent="0.25">
      <c r="A7" s="5">
        <v>3</v>
      </c>
      <c r="B7" s="8" t="s">
        <v>99</v>
      </c>
      <c r="C7" s="1">
        <v>70.5</v>
      </c>
      <c r="D7" s="16">
        <v>0.69889999999999997</v>
      </c>
      <c r="E7" s="1" t="s">
        <v>134</v>
      </c>
      <c r="F7" s="1" t="s">
        <v>81</v>
      </c>
      <c r="G7" s="35">
        <v>120</v>
      </c>
      <c r="H7" s="36">
        <v>125</v>
      </c>
      <c r="I7" s="36">
        <v>125</v>
      </c>
      <c r="J7" s="13">
        <v>120</v>
      </c>
      <c r="K7" s="35">
        <v>160</v>
      </c>
      <c r="L7" s="36">
        <v>170</v>
      </c>
      <c r="M7" s="36">
        <v>180</v>
      </c>
      <c r="N7" s="13">
        <v>120</v>
      </c>
      <c r="O7" s="1">
        <f>N7+J7</f>
        <v>240</v>
      </c>
      <c r="P7" s="6">
        <f t="shared" si="0"/>
        <v>167.73599999999999</v>
      </c>
      <c r="S7" s="14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</row>
    <row r="8" spans="1:70" x14ac:dyDescent="0.25">
      <c r="A8" s="5">
        <v>4</v>
      </c>
      <c r="B8" s="8" t="s">
        <v>96</v>
      </c>
      <c r="C8" s="1">
        <v>74</v>
      </c>
      <c r="D8" s="16">
        <v>0.67159999999999997</v>
      </c>
      <c r="E8" s="1" t="s">
        <v>125</v>
      </c>
      <c r="F8" s="1" t="s">
        <v>81</v>
      </c>
      <c r="G8" s="35">
        <v>130</v>
      </c>
      <c r="H8" s="35">
        <v>135</v>
      </c>
      <c r="I8" s="36">
        <v>137.5</v>
      </c>
      <c r="J8" s="13">
        <v>135</v>
      </c>
      <c r="K8" s="35">
        <v>180</v>
      </c>
      <c r="L8" s="35">
        <v>195</v>
      </c>
      <c r="M8" s="35">
        <v>205</v>
      </c>
      <c r="N8" s="13">
        <v>205</v>
      </c>
      <c r="O8" s="1">
        <f>N8+J8</f>
        <v>340</v>
      </c>
      <c r="P8" s="6">
        <f t="shared" si="0"/>
        <v>228.34399999999999</v>
      </c>
      <c r="R8" s="1">
        <v>3</v>
      </c>
      <c r="S8" s="14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</row>
    <row r="9" spans="1:70" x14ac:dyDescent="0.25">
      <c r="A9" s="5">
        <v>5</v>
      </c>
      <c r="B9" s="8" t="s">
        <v>109</v>
      </c>
      <c r="C9" s="1">
        <v>74.3</v>
      </c>
      <c r="D9" s="16">
        <v>0.6694</v>
      </c>
      <c r="E9" s="1" t="s">
        <v>144</v>
      </c>
      <c r="F9" s="1" t="s">
        <v>81</v>
      </c>
      <c r="G9" s="35">
        <v>75</v>
      </c>
      <c r="H9" s="35">
        <v>82.5</v>
      </c>
      <c r="I9" s="36">
        <v>85</v>
      </c>
      <c r="J9" s="38">
        <v>82.5</v>
      </c>
      <c r="K9" s="35">
        <v>120</v>
      </c>
      <c r="L9" s="35">
        <v>140</v>
      </c>
      <c r="M9" s="39"/>
      <c r="N9" s="38">
        <v>140</v>
      </c>
      <c r="O9" s="1">
        <f>N9+J9</f>
        <v>222.5</v>
      </c>
      <c r="P9" s="6">
        <f t="shared" si="0"/>
        <v>148.94149999999999</v>
      </c>
      <c r="S9" s="14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70" x14ac:dyDescent="0.25">
      <c r="A10" s="5">
        <v>6</v>
      </c>
      <c r="B10" s="8" t="s">
        <v>100</v>
      </c>
      <c r="C10" s="1">
        <v>75</v>
      </c>
      <c r="D10" s="16">
        <v>0.66449999999999998</v>
      </c>
      <c r="E10" s="1" t="s">
        <v>101</v>
      </c>
      <c r="F10" s="1" t="s">
        <v>81</v>
      </c>
      <c r="G10" s="35">
        <v>100</v>
      </c>
      <c r="H10" s="35">
        <v>110</v>
      </c>
      <c r="I10" s="36">
        <v>122.5</v>
      </c>
      <c r="J10" s="13">
        <v>100</v>
      </c>
      <c r="K10" s="35">
        <v>170</v>
      </c>
      <c r="L10" s="36">
        <v>200</v>
      </c>
      <c r="M10" s="36">
        <v>200</v>
      </c>
      <c r="N10" s="13">
        <v>170</v>
      </c>
      <c r="O10" s="1">
        <f>N10+J10</f>
        <v>270</v>
      </c>
      <c r="P10" s="6">
        <f t="shared" si="0"/>
        <v>179.41499999999999</v>
      </c>
      <c r="S10" s="14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</row>
    <row r="11" spans="1:70" s="58" customFormat="1" x14ac:dyDescent="0.25">
      <c r="B11" s="59"/>
      <c r="C11" s="58">
        <v>82.5</v>
      </c>
      <c r="D11" s="61"/>
      <c r="J11" s="62"/>
      <c r="N11" s="62"/>
      <c r="P11" s="63"/>
      <c r="S11" s="14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</row>
    <row r="12" spans="1:70" x14ac:dyDescent="0.25">
      <c r="A12" s="5">
        <v>7</v>
      </c>
      <c r="B12" s="8" t="s">
        <v>97</v>
      </c>
      <c r="C12" s="1">
        <v>79</v>
      </c>
      <c r="D12" s="16">
        <v>0.63880000000000003</v>
      </c>
      <c r="E12" s="1" t="s">
        <v>145</v>
      </c>
      <c r="F12" s="1" t="s">
        <v>81</v>
      </c>
      <c r="G12" s="35">
        <v>130</v>
      </c>
      <c r="H12" s="36">
        <v>140</v>
      </c>
      <c r="I12" s="36">
        <v>140</v>
      </c>
      <c r="J12" s="13">
        <v>130</v>
      </c>
      <c r="K12" s="35">
        <v>150</v>
      </c>
      <c r="L12" s="35">
        <v>160</v>
      </c>
      <c r="M12" s="39"/>
      <c r="N12" s="13">
        <v>160</v>
      </c>
      <c r="O12" s="1">
        <f>N12+J12</f>
        <v>290</v>
      </c>
      <c r="P12" s="6">
        <f t="shared" si="0"/>
        <v>185.25200000000001</v>
      </c>
      <c r="S12" s="14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</row>
    <row r="13" spans="1:70" x14ac:dyDescent="0.25">
      <c r="A13" s="5">
        <v>8</v>
      </c>
      <c r="B13" s="8" t="s">
        <v>104</v>
      </c>
      <c r="C13" s="1">
        <v>80.7</v>
      </c>
      <c r="D13" s="16">
        <v>0.629</v>
      </c>
      <c r="E13" s="1" t="s">
        <v>101</v>
      </c>
      <c r="F13" s="1" t="s">
        <v>81</v>
      </c>
      <c r="G13" s="35">
        <v>95</v>
      </c>
      <c r="H13" s="35">
        <v>100</v>
      </c>
      <c r="I13" s="35">
        <v>105</v>
      </c>
      <c r="J13" s="13">
        <v>105</v>
      </c>
      <c r="K13" s="35">
        <v>140</v>
      </c>
      <c r="L13" s="35">
        <v>150</v>
      </c>
      <c r="M13" s="35">
        <v>160</v>
      </c>
      <c r="N13" s="13">
        <v>105</v>
      </c>
      <c r="O13" s="1">
        <f>N13+J13</f>
        <v>210</v>
      </c>
      <c r="P13" s="6">
        <f t="shared" si="0"/>
        <v>132.09</v>
      </c>
      <c r="S13" s="14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</row>
    <row r="14" spans="1:70" x14ac:dyDescent="0.25">
      <c r="A14" s="5">
        <v>9</v>
      </c>
      <c r="B14" s="8" t="s">
        <v>70</v>
      </c>
      <c r="C14" s="1">
        <v>82.5</v>
      </c>
      <c r="D14" s="16">
        <v>0.61929999999999996</v>
      </c>
      <c r="E14" s="1" t="s">
        <v>144</v>
      </c>
      <c r="F14" s="1" t="s">
        <v>21</v>
      </c>
      <c r="G14" s="35">
        <v>100</v>
      </c>
      <c r="H14" s="35">
        <v>110</v>
      </c>
      <c r="I14" s="36">
        <v>112.5</v>
      </c>
      <c r="J14" s="13">
        <v>110</v>
      </c>
      <c r="K14" s="35">
        <v>155</v>
      </c>
      <c r="L14" s="35">
        <v>165</v>
      </c>
      <c r="M14" s="36">
        <v>170</v>
      </c>
      <c r="N14" s="13">
        <v>110</v>
      </c>
      <c r="O14" s="1">
        <f>N14+J14</f>
        <v>220</v>
      </c>
      <c r="P14" s="6">
        <f t="shared" si="0"/>
        <v>136.24599999999998</v>
      </c>
      <c r="S14" s="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</row>
    <row r="15" spans="1:70" x14ac:dyDescent="0.25">
      <c r="A15" s="5">
        <v>10</v>
      </c>
      <c r="B15" s="8" t="s">
        <v>95</v>
      </c>
      <c r="C15" s="1">
        <v>82.5</v>
      </c>
      <c r="D15" s="16">
        <v>0.61929999999999996</v>
      </c>
      <c r="E15" s="1" t="s">
        <v>44</v>
      </c>
      <c r="F15" s="1" t="s">
        <v>81</v>
      </c>
      <c r="G15" s="36">
        <v>150</v>
      </c>
      <c r="H15" s="35">
        <v>150</v>
      </c>
      <c r="I15" s="36">
        <v>155</v>
      </c>
      <c r="J15" s="13">
        <v>150</v>
      </c>
      <c r="K15" s="35">
        <v>220</v>
      </c>
      <c r="L15" s="35">
        <v>240</v>
      </c>
      <c r="M15" s="36">
        <v>250</v>
      </c>
      <c r="N15" s="13">
        <v>240</v>
      </c>
      <c r="O15" s="1">
        <f>N15+J15</f>
        <v>390</v>
      </c>
      <c r="P15" s="6">
        <f t="shared" si="0"/>
        <v>241.52699999999999</v>
      </c>
      <c r="R15" s="37">
        <v>2</v>
      </c>
      <c r="S15" s="14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</row>
    <row r="16" spans="1:70" s="58" customFormat="1" x14ac:dyDescent="0.25">
      <c r="B16" s="59"/>
      <c r="C16" s="58">
        <v>90</v>
      </c>
      <c r="D16" s="61"/>
      <c r="J16" s="62"/>
      <c r="N16" s="62"/>
      <c r="P16" s="63"/>
      <c r="S16" s="14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</row>
    <row r="17" spans="1:70" x14ac:dyDescent="0.25">
      <c r="A17" s="5">
        <v>11</v>
      </c>
      <c r="B17" s="8" t="s">
        <v>106</v>
      </c>
      <c r="C17" s="1">
        <v>88.8</v>
      </c>
      <c r="D17" s="16">
        <v>0.59009999999999996</v>
      </c>
      <c r="E17" s="1" t="s">
        <v>125</v>
      </c>
      <c r="G17" s="35">
        <v>100</v>
      </c>
      <c r="H17" s="36">
        <v>110</v>
      </c>
      <c r="I17" s="39"/>
      <c r="J17" s="13">
        <v>100</v>
      </c>
      <c r="K17" s="35">
        <v>160</v>
      </c>
      <c r="L17" s="36">
        <v>180</v>
      </c>
      <c r="M17" s="35">
        <v>180</v>
      </c>
      <c r="N17" s="13">
        <v>205</v>
      </c>
      <c r="O17" s="1">
        <f>N17+J17</f>
        <v>305</v>
      </c>
      <c r="P17" s="6">
        <f t="shared" si="0"/>
        <v>179.98049999999998</v>
      </c>
      <c r="S17" s="14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</row>
    <row r="18" spans="1:70" s="58" customFormat="1" x14ac:dyDescent="0.25">
      <c r="B18" s="59"/>
      <c r="C18" s="58">
        <v>100</v>
      </c>
      <c r="D18" s="61"/>
      <c r="J18" s="62"/>
      <c r="N18" s="62"/>
      <c r="P18" s="63"/>
      <c r="S18" s="14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</row>
    <row r="19" spans="1:70" x14ac:dyDescent="0.25">
      <c r="A19" s="5">
        <v>12</v>
      </c>
      <c r="B19" s="8" t="s">
        <v>98</v>
      </c>
      <c r="C19" s="1">
        <v>99.7</v>
      </c>
      <c r="D19" s="16">
        <v>0.55479999999999996</v>
      </c>
      <c r="E19" s="1" t="s">
        <v>57</v>
      </c>
      <c r="F19" s="1" t="s">
        <v>81</v>
      </c>
      <c r="G19" s="35">
        <v>60</v>
      </c>
      <c r="H19" s="35">
        <v>75</v>
      </c>
      <c r="I19" s="35">
        <v>85</v>
      </c>
      <c r="J19" s="38">
        <v>85</v>
      </c>
      <c r="K19" s="35">
        <v>120</v>
      </c>
      <c r="L19" s="35">
        <v>140</v>
      </c>
      <c r="M19" s="39"/>
      <c r="N19" s="38">
        <v>140</v>
      </c>
      <c r="O19" s="1">
        <f>N19+J19</f>
        <v>225</v>
      </c>
      <c r="P19" s="6">
        <f t="shared" si="0"/>
        <v>124.82999999999998</v>
      </c>
      <c r="S19" s="1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</row>
    <row r="20" spans="1:70" x14ac:dyDescent="0.25">
      <c r="A20" s="5">
        <v>13</v>
      </c>
      <c r="B20" s="8" t="s">
        <v>116</v>
      </c>
      <c r="C20" s="1">
        <v>100</v>
      </c>
      <c r="D20" s="16">
        <v>0.55400000000000005</v>
      </c>
      <c r="E20" s="1" t="s">
        <v>117</v>
      </c>
      <c r="F20" s="1" t="s">
        <v>81</v>
      </c>
      <c r="G20" s="35">
        <v>160</v>
      </c>
      <c r="H20" s="36">
        <v>170</v>
      </c>
      <c r="I20" s="39">
        <v>170</v>
      </c>
      <c r="J20" s="13">
        <v>160</v>
      </c>
      <c r="K20" s="35">
        <v>240</v>
      </c>
      <c r="L20" s="36">
        <v>265</v>
      </c>
      <c r="M20" s="36">
        <v>265</v>
      </c>
      <c r="N20" s="13">
        <v>240</v>
      </c>
      <c r="O20" s="1">
        <f>N20+J20</f>
        <v>400</v>
      </c>
      <c r="P20" s="6">
        <f t="shared" si="0"/>
        <v>221.60000000000002</v>
      </c>
      <c r="S20" s="14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</row>
    <row r="21" spans="1:70" x14ac:dyDescent="0.25">
      <c r="A21" s="5">
        <v>14</v>
      </c>
      <c r="B21" s="8" t="s">
        <v>63</v>
      </c>
      <c r="C21" s="1">
        <v>109</v>
      </c>
      <c r="D21" s="16">
        <v>0.53769999999999996</v>
      </c>
      <c r="E21" s="1" t="s">
        <v>44</v>
      </c>
      <c r="F21" s="1" t="s">
        <v>21</v>
      </c>
      <c r="G21" s="35">
        <v>185</v>
      </c>
      <c r="H21" s="36">
        <v>190</v>
      </c>
      <c r="I21" s="39"/>
      <c r="J21" s="13">
        <v>185</v>
      </c>
      <c r="K21" s="35">
        <v>290</v>
      </c>
      <c r="L21" s="35">
        <v>300</v>
      </c>
      <c r="M21" s="35">
        <v>310</v>
      </c>
      <c r="N21" s="13">
        <v>310</v>
      </c>
      <c r="O21" s="1">
        <f>N21+J21</f>
        <v>495</v>
      </c>
      <c r="P21" s="6">
        <f t="shared" si="0"/>
        <v>266.16149999999999</v>
      </c>
      <c r="R21" s="1">
        <v>1</v>
      </c>
      <c r="S21" s="14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</row>
    <row r="22" spans="1:70" s="58" customFormat="1" x14ac:dyDescent="0.25">
      <c r="B22" s="59"/>
      <c r="C22" s="58">
        <v>125</v>
      </c>
      <c r="D22" s="61"/>
      <c r="J22" s="62"/>
      <c r="N22" s="62"/>
      <c r="P22" s="63"/>
      <c r="S22" s="14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</row>
    <row r="23" spans="1:70" x14ac:dyDescent="0.25">
      <c r="A23" s="5">
        <v>15</v>
      </c>
      <c r="B23" s="8" t="s">
        <v>67</v>
      </c>
      <c r="C23" s="1">
        <v>116</v>
      </c>
      <c r="D23" s="16">
        <v>0.53049999999999997</v>
      </c>
      <c r="E23" s="1" t="s">
        <v>125</v>
      </c>
      <c r="F23" s="1" t="s">
        <v>21</v>
      </c>
      <c r="G23" s="35">
        <v>130</v>
      </c>
      <c r="H23" s="35">
        <v>140</v>
      </c>
      <c r="I23" s="35">
        <v>145</v>
      </c>
      <c r="J23" s="13">
        <v>145</v>
      </c>
      <c r="K23" s="35">
        <v>170</v>
      </c>
      <c r="L23" s="35">
        <v>185</v>
      </c>
      <c r="M23" s="35">
        <v>200</v>
      </c>
      <c r="N23" s="13">
        <v>200</v>
      </c>
      <c r="O23" s="1">
        <f>N23+J23</f>
        <v>345</v>
      </c>
      <c r="P23" s="6">
        <f t="shared" si="0"/>
        <v>183.02249999999998</v>
      </c>
      <c r="S23" s="14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</row>
    <row r="24" spans="1:70" s="10" customFormat="1" x14ac:dyDescent="0.25">
      <c r="B24" s="30"/>
      <c r="D24" s="57"/>
      <c r="J24" s="44"/>
      <c r="N24" s="44"/>
      <c r="P24" s="5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0" customFormat="1" x14ac:dyDescent="0.25">
      <c r="B25" s="30"/>
      <c r="D25" s="57"/>
      <c r="J25" s="44"/>
      <c r="N25" s="44"/>
      <c r="P25" s="5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</row>
    <row r="26" spans="1:70" x14ac:dyDescent="0.25">
      <c r="D26" s="16"/>
      <c r="J26" s="13"/>
      <c r="N26" s="13"/>
      <c r="P26" s="6"/>
      <c r="S26" s="14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</row>
    <row r="27" spans="1:70" x14ac:dyDescent="0.25">
      <c r="D27" s="16"/>
      <c r="J27" s="13"/>
      <c r="N27" s="13"/>
      <c r="P27" s="6"/>
    </row>
    <row r="28" spans="1:70" x14ac:dyDescent="0.25">
      <c r="D28" s="16"/>
      <c r="J28" s="13"/>
      <c r="N28" s="13"/>
      <c r="P28" s="6"/>
    </row>
    <row r="29" spans="1:70" x14ac:dyDescent="0.25">
      <c r="D29" s="16"/>
      <c r="J29" s="13"/>
      <c r="N29" s="13"/>
      <c r="P29" s="6"/>
    </row>
    <row r="30" spans="1:70" x14ac:dyDescent="0.25">
      <c r="D30" s="16"/>
      <c r="J30" s="13"/>
      <c r="N30" s="13"/>
      <c r="P30" s="6"/>
    </row>
    <row r="31" spans="1:70" x14ac:dyDescent="0.25">
      <c r="D31" s="16"/>
      <c r="J31" s="13"/>
      <c r="N31" s="13"/>
      <c r="P31" s="6"/>
    </row>
    <row r="32" spans="1:70" x14ac:dyDescent="0.25">
      <c r="D32" s="16"/>
      <c r="J32" s="13"/>
      <c r="N32" s="13"/>
      <c r="P32" s="6"/>
    </row>
    <row r="33" spans="4:16" x14ac:dyDescent="0.25">
      <c r="D33" s="16"/>
      <c r="J33" s="13"/>
      <c r="N33" s="13"/>
      <c r="P33" s="6"/>
    </row>
    <row r="34" spans="4:16" x14ac:dyDescent="0.25">
      <c r="D34" s="16"/>
      <c r="J34" s="13"/>
      <c r="N34" s="13"/>
      <c r="P34" s="6"/>
    </row>
    <row r="35" spans="4:16" x14ac:dyDescent="0.25">
      <c r="D35" s="16"/>
      <c r="J35" s="13"/>
      <c r="N35" s="13"/>
      <c r="P35" s="6"/>
    </row>
  </sheetData>
  <sortState ref="B1:O27">
    <sortCondition ref="C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38"/>
  <sheetViews>
    <sheetView topLeftCell="A19" zoomScale="85" zoomScaleNormal="85" workbookViewId="0">
      <selection activeCell="A3" sqref="A3:XFD3"/>
    </sheetView>
  </sheetViews>
  <sheetFormatPr defaultRowHeight="15" x14ac:dyDescent="0.25"/>
  <cols>
    <col min="1" max="1" width="4.5703125" style="52" customWidth="1"/>
    <col min="2" max="2" width="30" customWidth="1"/>
    <col min="3" max="3" width="11.5703125" style="76" customWidth="1"/>
    <col min="4" max="4" width="9.140625" style="12"/>
    <col min="9" max="10" width="9.140625" style="12"/>
    <col min="12" max="13" width="9.140625" style="12"/>
  </cols>
  <sheetData>
    <row r="1" spans="1:107" s="68" customFormat="1" ht="26.25" x14ac:dyDescent="0.4">
      <c r="C1" s="71"/>
      <c r="D1" s="69"/>
      <c r="E1" s="68" t="s">
        <v>154</v>
      </c>
      <c r="I1" s="69"/>
      <c r="J1" s="69"/>
      <c r="L1" s="69"/>
      <c r="M1" s="69"/>
    </row>
    <row r="2" spans="1:107" s="52" customFormat="1" ht="18.75" x14ac:dyDescent="0.3">
      <c r="C2" s="72"/>
      <c r="D2" s="54"/>
      <c r="F2" s="70" t="s">
        <v>155</v>
      </c>
      <c r="I2" s="54"/>
      <c r="J2" s="54"/>
      <c r="L2" s="54"/>
      <c r="M2" s="54"/>
    </row>
    <row r="3" spans="1:107" s="5" customFormat="1" x14ac:dyDescent="0.25">
      <c r="B3" s="11" t="s">
        <v>0</v>
      </c>
      <c r="C3" s="73"/>
      <c r="D3" s="50" t="s">
        <v>10</v>
      </c>
      <c r="E3" s="5" t="s">
        <v>1</v>
      </c>
      <c r="F3" s="5" t="s">
        <v>6</v>
      </c>
      <c r="G3" s="5" t="s">
        <v>7</v>
      </c>
      <c r="H3" s="5" t="s">
        <v>8</v>
      </c>
      <c r="I3" s="5" t="s">
        <v>9</v>
      </c>
      <c r="J3" s="50" t="s">
        <v>3</v>
      </c>
      <c r="K3" s="50" t="s">
        <v>10</v>
      </c>
      <c r="L3" s="5" t="s">
        <v>4</v>
      </c>
      <c r="M3" s="5" t="s">
        <v>5</v>
      </c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</row>
    <row r="4" spans="1:107" s="5" customFormat="1" x14ac:dyDescent="0.25">
      <c r="B4" s="11"/>
      <c r="C4" s="5">
        <v>44</v>
      </c>
      <c r="D4" s="50"/>
      <c r="J4" s="50"/>
      <c r="K4" s="50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</row>
    <row r="5" spans="1:107" s="4" customFormat="1" x14ac:dyDescent="0.25">
      <c r="A5" s="5">
        <v>1</v>
      </c>
      <c r="B5" t="s">
        <v>37</v>
      </c>
      <c r="C5" s="75">
        <v>34</v>
      </c>
      <c r="D5" s="78" t="s">
        <v>147</v>
      </c>
      <c r="E5" s="20" t="s">
        <v>158</v>
      </c>
      <c r="F5" s="12" t="s">
        <v>21</v>
      </c>
      <c r="G5" s="22">
        <v>25</v>
      </c>
      <c r="H5" s="22">
        <v>30</v>
      </c>
      <c r="I5" s="22">
        <v>35</v>
      </c>
      <c r="J5" s="40">
        <v>35</v>
      </c>
      <c r="K5" s="51">
        <f>J5*D5</f>
        <v>45.965499999999999</v>
      </c>
      <c r="L5" s="12"/>
      <c r="M5" s="1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</row>
    <row r="6" spans="1:107" s="10" customFormat="1" x14ac:dyDescent="0.25">
      <c r="A6" s="5"/>
      <c r="B6" s="14"/>
      <c r="C6" s="5">
        <v>52</v>
      </c>
      <c r="D6" s="77"/>
      <c r="E6" s="45"/>
      <c r="F6" s="26"/>
      <c r="G6" s="26"/>
      <c r="H6" s="26"/>
      <c r="I6" s="26"/>
      <c r="J6" s="29"/>
      <c r="K6" s="67"/>
      <c r="L6" s="26"/>
      <c r="M6" s="26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</row>
    <row r="7" spans="1:107" x14ac:dyDescent="0.25">
      <c r="A7" s="52">
        <v>2</v>
      </c>
      <c r="B7" t="s">
        <v>42</v>
      </c>
      <c r="C7" s="75">
        <v>52</v>
      </c>
      <c r="D7" s="49">
        <v>0.95150000000000001</v>
      </c>
      <c r="E7" s="21" t="s">
        <v>159</v>
      </c>
      <c r="F7" s="12" t="s">
        <v>21</v>
      </c>
      <c r="G7" s="22">
        <v>80</v>
      </c>
      <c r="H7" s="22">
        <v>85</v>
      </c>
      <c r="I7" s="22">
        <v>90</v>
      </c>
      <c r="J7" s="41">
        <v>90</v>
      </c>
      <c r="K7" s="18">
        <f>J7*D7</f>
        <v>85.635000000000005</v>
      </c>
    </row>
    <row r="8" spans="1:107" s="14" customFormat="1" x14ac:dyDescent="0.25">
      <c r="A8" s="52"/>
      <c r="C8" s="5">
        <v>56</v>
      </c>
      <c r="D8" s="32"/>
      <c r="E8" s="29"/>
      <c r="F8" s="26"/>
      <c r="G8" s="26"/>
      <c r="H8" s="26"/>
      <c r="I8" s="26"/>
      <c r="J8" s="28"/>
      <c r="K8" s="27"/>
      <c r="L8" s="26"/>
      <c r="M8" s="26"/>
    </row>
    <row r="9" spans="1:107" s="14" customFormat="1" x14ac:dyDescent="0.25">
      <c r="A9" s="52">
        <v>3</v>
      </c>
      <c r="B9" t="s">
        <v>62</v>
      </c>
      <c r="C9" s="75">
        <v>54.8</v>
      </c>
      <c r="D9" s="17">
        <v>0.89610000000000001</v>
      </c>
      <c r="E9" s="12" t="s">
        <v>125</v>
      </c>
      <c r="F9" s="12" t="s">
        <v>21</v>
      </c>
      <c r="G9" s="25">
        <v>100</v>
      </c>
      <c r="H9" s="22">
        <v>100</v>
      </c>
      <c r="I9" s="36">
        <v>102.5</v>
      </c>
      <c r="J9" s="19">
        <v>100</v>
      </c>
      <c r="K9" s="18">
        <f t="shared" ref="K9:K11" si="0">J9*D9</f>
        <v>89.61</v>
      </c>
      <c r="L9" s="12"/>
      <c r="M9" s="1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</row>
    <row r="10" spans="1:107" x14ac:dyDescent="0.25">
      <c r="A10" s="52">
        <v>4</v>
      </c>
      <c r="B10" t="s">
        <v>60</v>
      </c>
      <c r="C10" s="75">
        <v>55.9</v>
      </c>
      <c r="D10" s="17">
        <v>0.87649999999999995</v>
      </c>
      <c r="E10" s="12" t="s">
        <v>44</v>
      </c>
      <c r="F10" s="12" t="s">
        <v>21</v>
      </c>
      <c r="G10" s="22">
        <v>55</v>
      </c>
      <c r="H10" s="22">
        <v>60</v>
      </c>
      <c r="I10" s="22">
        <v>62.5</v>
      </c>
      <c r="J10" s="19">
        <v>62.5</v>
      </c>
      <c r="K10" s="18">
        <f t="shared" si="0"/>
        <v>54.78125</v>
      </c>
    </row>
    <row r="11" spans="1:107" s="14" customFormat="1" x14ac:dyDescent="0.25">
      <c r="A11" s="52">
        <v>5</v>
      </c>
      <c r="B11" t="s">
        <v>20</v>
      </c>
      <c r="C11" s="75">
        <v>56</v>
      </c>
      <c r="D11" s="17">
        <v>0.87480000000000002</v>
      </c>
      <c r="E11" s="12" t="s">
        <v>144</v>
      </c>
      <c r="F11" s="12" t="s">
        <v>21</v>
      </c>
      <c r="G11" s="22">
        <v>70</v>
      </c>
      <c r="H11" s="22">
        <v>75</v>
      </c>
      <c r="I11" s="25">
        <v>77.5</v>
      </c>
      <c r="J11" s="19">
        <v>75</v>
      </c>
      <c r="K11" s="18">
        <f t="shared" si="0"/>
        <v>65.61</v>
      </c>
      <c r="L11" s="12"/>
      <c r="M11" s="1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</row>
    <row r="12" spans="1:107" s="14" customFormat="1" x14ac:dyDescent="0.25">
      <c r="A12" s="52"/>
      <c r="C12" s="73">
        <v>60</v>
      </c>
      <c r="D12" s="32"/>
      <c r="E12" s="26"/>
      <c r="F12" s="26"/>
      <c r="G12" s="26"/>
      <c r="H12" s="26"/>
      <c r="I12" s="26"/>
      <c r="J12" s="28"/>
      <c r="K12" s="27"/>
      <c r="L12" s="26"/>
      <c r="M12" s="26"/>
    </row>
    <row r="13" spans="1:107" x14ac:dyDescent="0.25">
      <c r="A13" s="52">
        <v>6</v>
      </c>
      <c r="B13" t="s">
        <v>68</v>
      </c>
      <c r="C13" s="75">
        <v>57</v>
      </c>
      <c r="D13" s="17">
        <v>0.85799999999999998</v>
      </c>
      <c r="E13" s="12" t="s">
        <v>30</v>
      </c>
      <c r="F13" s="12" t="s">
        <v>21</v>
      </c>
      <c r="G13" s="22">
        <v>70</v>
      </c>
      <c r="H13" s="25">
        <v>80</v>
      </c>
      <c r="I13" s="25">
        <v>80</v>
      </c>
      <c r="J13" s="19">
        <v>70</v>
      </c>
      <c r="K13" s="18">
        <f>J13*D13</f>
        <v>60.06</v>
      </c>
    </row>
    <row r="14" spans="1:107" x14ac:dyDescent="0.25">
      <c r="A14" s="52">
        <v>7</v>
      </c>
      <c r="B14" t="s">
        <v>38</v>
      </c>
      <c r="C14" s="75">
        <v>59.9</v>
      </c>
      <c r="D14" s="17">
        <v>0.81420000000000003</v>
      </c>
      <c r="E14" s="21" t="s">
        <v>125</v>
      </c>
      <c r="F14" s="12" t="s">
        <v>21</v>
      </c>
      <c r="G14" s="22">
        <v>75</v>
      </c>
      <c r="H14" s="22">
        <v>80</v>
      </c>
      <c r="I14" s="22">
        <v>85</v>
      </c>
      <c r="J14" s="19">
        <v>85</v>
      </c>
      <c r="K14" s="18">
        <f>J14*D14</f>
        <v>69.207000000000008</v>
      </c>
    </row>
    <row r="15" spans="1:107" x14ac:dyDescent="0.25">
      <c r="A15" s="52">
        <v>8</v>
      </c>
      <c r="B15" t="s">
        <v>48</v>
      </c>
      <c r="C15" s="75">
        <v>60</v>
      </c>
      <c r="D15" s="49">
        <v>0.81279999999999997</v>
      </c>
      <c r="E15" s="12" t="s">
        <v>124</v>
      </c>
      <c r="F15" s="12" t="s">
        <v>21</v>
      </c>
      <c r="G15" s="22">
        <v>90</v>
      </c>
      <c r="H15" s="22">
        <v>95</v>
      </c>
      <c r="I15" s="22">
        <v>100</v>
      </c>
      <c r="J15" s="41">
        <v>100</v>
      </c>
      <c r="K15" s="18">
        <f>J15*D15</f>
        <v>81.28</v>
      </c>
    </row>
    <row r="16" spans="1:107" s="14" customFormat="1" x14ac:dyDescent="0.25">
      <c r="A16" s="52"/>
      <c r="C16" s="5" t="s">
        <v>156</v>
      </c>
      <c r="D16" s="32"/>
      <c r="E16" s="26"/>
      <c r="F16" s="26"/>
      <c r="G16" s="26"/>
      <c r="H16" s="26"/>
      <c r="I16" s="26"/>
      <c r="J16" s="28"/>
      <c r="K16" s="27"/>
      <c r="L16" s="26"/>
      <c r="M16" s="26"/>
    </row>
    <row r="17" spans="1:107" s="14" customFormat="1" x14ac:dyDescent="0.25">
      <c r="A17" s="52">
        <v>9</v>
      </c>
      <c r="B17" t="s">
        <v>46</v>
      </c>
      <c r="C17" s="75">
        <v>66</v>
      </c>
      <c r="D17" s="17">
        <v>0.74080000000000001</v>
      </c>
      <c r="E17" s="12" t="s">
        <v>159</v>
      </c>
      <c r="F17" s="12" t="s">
        <v>21</v>
      </c>
      <c r="G17" s="22">
        <v>105</v>
      </c>
      <c r="H17" s="22">
        <v>107.5</v>
      </c>
      <c r="I17" s="22">
        <v>110</v>
      </c>
      <c r="J17" s="19">
        <v>110</v>
      </c>
      <c r="K17" s="18">
        <f>J17*D17</f>
        <v>81.488</v>
      </c>
      <c r="L17" s="12"/>
      <c r="M17" s="1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</row>
    <row r="18" spans="1:107" s="14" customFormat="1" x14ac:dyDescent="0.25">
      <c r="A18" s="52"/>
      <c r="C18" s="5">
        <v>75</v>
      </c>
      <c r="D18" s="32"/>
      <c r="E18" s="26"/>
      <c r="F18" s="26"/>
      <c r="G18" s="26"/>
      <c r="H18" s="26"/>
      <c r="I18" s="26"/>
      <c r="J18" s="28"/>
      <c r="K18" s="27"/>
      <c r="L18" s="26"/>
      <c r="M18" s="26"/>
    </row>
    <row r="19" spans="1:107" x14ac:dyDescent="0.25">
      <c r="A19" s="52">
        <v>10</v>
      </c>
      <c r="B19" t="s">
        <v>35</v>
      </c>
      <c r="C19" s="75">
        <v>72</v>
      </c>
      <c r="D19" s="17">
        <v>0.68669999999999998</v>
      </c>
      <c r="E19" s="12" t="s">
        <v>124</v>
      </c>
      <c r="F19" s="12" t="s">
        <v>21</v>
      </c>
      <c r="G19" s="22">
        <v>90</v>
      </c>
      <c r="H19" s="22">
        <v>100</v>
      </c>
      <c r="I19" s="25">
        <v>105</v>
      </c>
      <c r="J19" s="19">
        <v>100</v>
      </c>
      <c r="K19" s="18">
        <f>J19*D19</f>
        <v>68.67</v>
      </c>
    </row>
    <row r="20" spans="1:107" x14ac:dyDescent="0.25">
      <c r="A20" s="52">
        <v>11</v>
      </c>
      <c r="B20" s="42" t="s">
        <v>109</v>
      </c>
      <c r="C20" s="74">
        <v>74.3</v>
      </c>
      <c r="D20" s="43">
        <v>0.6694</v>
      </c>
      <c r="E20" s="37" t="s">
        <v>136</v>
      </c>
      <c r="F20" s="37" t="s">
        <v>81</v>
      </c>
      <c r="G20" s="39">
        <v>75</v>
      </c>
      <c r="H20" s="39">
        <v>82.5</v>
      </c>
      <c r="I20" s="39">
        <v>85</v>
      </c>
      <c r="J20" s="38">
        <v>85</v>
      </c>
      <c r="K20" s="18">
        <f>J20*D20</f>
        <v>56.899000000000001</v>
      </c>
      <c r="L20" s="1"/>
      <c r="M20" s="1"/>
    </row>
    <row r="21" spans="1:107" s="14" customFormat="1" x14ac:dyDescent="0.25">
      <c r="A21" s="52"/>
      <c r="B21" s="30"/>
      <c r="C21" s="73" t="s">
        <v>157</v>
      </c>
      <c r="D21" s="56"/>
      <c r="E21" s="10"/>
      <c r="F21" s="10"/>
      <c r="G21" s="10"/>
      <c r="H21" s="10"/>
      <c r="I21" s="10"/>
      <c r="J21" s="56"/>
      <c r="K21" s="27"/>
      <c r="L21" s="10"/>
      <c r="M21" s="10"/>
    </row>
    <row r="22" spans="1:107" x14ac:dyDescent="0.25">
      <c r="A22" s="52">
        <v>12</v>
      </c>
      <c r="B22" t="s">
        <v>43</v>
      </c>
      <c r="C22" s="75">
        <v>77.8</v>
      </c>
      <c r="D22" s="79">
        <v>0.64610000000000001</v>
      </c>
      <c r="E22" s="12" t="s">
        <v>44</v>
      </c>
      <c r="F22" s="12" t="s">
        <v>21</v>
      </c>
      <c r="G22" s="22">
        <v>195</v>
      </c>
      <c r="H22" s="22">
        <v>200</v>
      </c>
      <c r="I22" s="22">
        <v>205</v>
      </c>
      <c r="J22" s="40">
        <v>205</v>
      </c>
      <c r="K22" s="18">
        <f>J22*D22</f>
        <v>132.45050000000001</v>
      </c>
      <c r="M22" s="12">
        <v>1</v>
      </c>
    </row>
    <row r="23" spans="1:107" s="14" customFormat="1" x14ac:dyDescent="0.25">
      <c r="A23" s="52">
        <v>13</v>
      </c>
      <c r="B23" s="8" t="s">
        <v>97</v>
      </c>
      <c r="C23" s="75">
        <v>79</v>
      </c>
      <c r="D23" s="16">
        <v>0.63880000000000003</v>
      </c>
      <c r="E23" s="1" t="s">
        <v>117</v>
      </c>
      <c r="F23" s="1" t="s">
        <v>81</v>
      </c>
      <c r="G23" s="35">
        <v>130</v>
      </c>
      <c r="H23" s="36">
        <v>135</v>
      </c>
      <c r="I23" s="39"/>
      <c r="J23" s="40">
        <v>130</v>
      </c>
      <c r="K23" s="18">
        <f>J23*D23</f>
        <v>83.044000000000011</v>
      </c>
      <c r="L23" s="1"/>
      <c r="M23" s="1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</row>
    <row r="24" spans="1:107" x14ac:dyDescent="0.25">
      <c r="A24" s="52">
        <v>14</v>
      </c>
      <c r="B24" t="s">
        <v>28</v>
      </c>
      <c r="C24" s="75">
        <v>79.400000000000006</v>
      </c>
      <c r="D24" s="17">
        <v>0.63639999999999997</v>
      </c>
      <c r="E24" s="12" t="s">
        <v>135</v>
      </c>
      <c r="F24" s="12" t="s">
        <v>21</v>
      </c>
      <c r="G24" s="25">
        <v>150</v>
      </c>
      <c r="H24" s="22">
        <v>150</v>
      </c>
      <c r="I24" s="23">
        <v>155</v>
      </c>
      <c r="J24" s="19">
        <v>150</v>
      </c>
      <c r="K24" s="18">
        <f>J24*D24</f>
        <v>95.46</v>
      </c>
    </row>
    <row r="25" spans="1:107" x14ac:dyDescent="0.25">
      <c r="A25" s="52">
        <v>15</v>
      </c>
      <c r="B25" s="8" t="s">
        <v>121</v>
      </c>
      <c r="C25" s="75">
        <v>82.8</v>
      </c>
      <c r="D25" s="6">
        <v>0.61770000000000003</v>
      </c>
      <c r="E25" s="1" t="s">
        <v>159</v>
      </c>
      <c r="F25" s="1" t="s">
        <v>112</v>
      </c>
      <c r="G25" s="35">
        <v>40</v>
      </c>
      <c r="H25" s="36">
        <v>60</v>
      </c>
      <c r="I25" s="35">
        <v>70</v>
      </c>
      <c r="J25" s="19">
        <v>70</v>
      </c>
      <c r="K25" s="18">
        <f>J25*D25</f>
        <v>43.239000000000004</v>
      </c>
      <c r="L25" s="1"/>
      <c r="M25" s="1"/>
    </row>
    <row r="26" spans="1:107" s="14" customFormat="1" x14ac:dyDescent="0.25">
      <c r="A26" s="52"/>
      <c r="B26" s="30"/>
      <c r="C26" s="5">
        <v>90</v>
      </c>
      <c r="D26" s="57"/>
      <c r="E26" s="10"/>
      <c r="F26" s="10"/>
      <c r="G26" s="10"/>
      <c r="H26" s="10"/>
      <c r="I26" s="10"/>
      <c r="J26" s="28"/>
      <c r="K26" s="27"/>
      <c r="L26" s="10"/>
      <c r="M26" s="10"/>
    </row>
    <row r="27" spans="1:107" x14ac:dyDescent="0.25">
      <c r="A27" s="52">
        <v>16</v>
      </c>
      <c r="B27" s="8" t="s">
        <v>111</v>
      </c>
      <c r="C27" s="75">
        <v>88.1</v>
      </c>
      <c r="D27" s="6">
        <v>0.59299999999999997</v>
      </c>
      <c r="E27" s="1" t="s">
        <v>126</v>
      </c>
      <c r="F27" s="1" t="s">
        <v>112</v>
      </c>
      <c r="G27" s="35">
        <v>70</v>
      </c>
      <c r="H27" s="35">
        <v>100</v>
      </c>
      <c r="I27" s="25">
        <v>105</v>
      </c>
      <c r="J27" s="19">
        <v>100</v>
      </c>
      <c r="K27" s="18">
        <f>J27*D27</f>
        <v>59.3</v>
      </c>
      <c r="L27" s="1"/>
      <c r="M27" s="1"/>
    </row>
    <row r="28" spans="1:107" s="14" customFormat="1" x14ac:dyDescent="0.25">
      <c r="A28" s="52">
        <v>17</v>
      </c>
      <c r="B28" s="8" t="s">
        <v>106</v>
      </c>
      <c r="C28" s="75">
        <v>88.8</v>
      </c>
      <c r="D28" s="16">
        <v>0.59009999999999996</v>
      </c>
      <c r="E28" s="1" t="s">
        <v>125</v>
      </c>
      <c r="F28" s="1" t="s">
        <v>81</v>
      </c>
      <c r="G28" s="35">
        <v>100</v>
      </c>
      <c r="H28" s="36">
        <v>110</v>
      </c>
      <c r="I28" s="39"/>
      <c r="J28" s="19">
        <v>100</v>
      </c>
      <c r="K28" s="18">
        <f>J28*D28</f>
        <v>59.01</v>
      </c>
      <c r="L28" s="1"/>
      <c r="M28" s="1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</row>
    <row r="29" spans="1:107" s="14" customFormat="1" x14ac:dyDescent="0.25">
      <c r="A29" s="52">
        <v>18</v>
      </c>
      <c r="B29" t="s">
        <v>163</v>
      </c>
      <c r="C29" s="75">
        <v>82</v>
      </c>
      <c r="D29" s="17">
        <v>0.63190000000000002</v>
      </c>
      <c r="E29" s="12" t="s">
        <v>126</v>
      </c>
      <c r="F29" s="12" t="s">
        <v>81</v>
      </c>
      <c r="G29" s="22">
        <v>140</v>
      </c>
      <c r="H29" s="22">
        <v>155</v>
      </c>
      <c r="I29" s="22">
        <v>160</v>
      </c>
      <c r="J29" s="19">
        <v>160</v>
      </c>
      <c r="K29" s="18">
        <f>J29*D29</f>
        <v>101.104</v>
      </c>
      <c r="L29" s="1"/>
      <c r="M29" s="1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</row>
    <row r="30" spans="1:107" x14ac:dyDescent="0.25">
      <c r="A30" s="52">
        <v>19</v>
      </c>
      <c r="B30" s="8" t="s">
        <v>103</v>
      </c>
      <c r="C30" s="75">
        <v>90</v>
      </c>
      <c r="D30" s="6">
        <v>0.58530000000000004</v>
      </c>
      <c r="E30" s="1" t="s">
        <v>101</v>
      </c>
      <c r="F30" s="1" t="s">
        <v>81</v>
      </c>
      <c r="G30" s="35">
        <v>145</v>
      </c>
      <c r="H30" s="35">
        <v>150</v>
      </c>
      <c r="I30" s="35">
        <v>155</v>
      </c>
      <c r="J30" s="19">
        <v>155</v>
      </c>
      <c r="K30" s="18">
        <f>J30*D30</f>
        <v>90.721500000000006</v>
      </c>
      <c r="L30" s="1"/>
      <c r="M30" s="1"/>
    </row>
    <row r="31" spans="1:107" x14ac:dyDescent="0.25">
      <c r="A31" s="52">
        <v>20</v>
      </c>
      <c r="B31" t="s">
        <v>51</v>
      </c>
      <c r="C31" s="75">
        <v>90</v>
      </c>
      <c r="D31" s="17">
        <v>0.58530000000000004</v>
      </c>
      <c r="E31" s="12" t="s">
        <v>52</v>
      </c>
      <c r="F31" s="12" t="s">
        <v>21</v>
      </c>
      <c r="G31" s="22">
        <v>150</v>
      </c>
      <c r="H31" s="22">
        <v>155</v>
      </c>
      <c r="I31" s="25">
        <v>157.5</v>
      </c>
      <c r="J31" s="19">
        <v>155</v>
      </c>
      <c r="K31" s="18">
        <f>J31*D31</f>
        <v>90.721500000000006</v>
      </c>
      <c r="L31" s="1"/>
    </row>
    <row r="32" spans="1:107" s="14" customFormat="1" x14ac:dyDescent="0.25">
      <c r="A32" s="52"/>
      <c r="C32" s="5">
        <v>100</v>
      </c>
      <c r="D32" s="32"/>
      <c r="E32" s="26"/>
      <c r="F32" s="26"/>
      <c r="G32" s="26"/>
      <c r="H32" s="26"/>
      <c r="I32" s="26"/>
      <c r="J32" s="28"/>
      <c r="K32" s="27"/>
      <c r="L32" s="26"/>
      <c r="M32" s="26"/>
    </row>
    <row r="33" spans="1:107" x14ac:dyDescent="0.25">
      <c r="A33" s="52">
        <v>21</v>
      </c>
      <c r="B33" s="8" t="s">
        <v>102</v>
      </c>
      <c r="C33" s="75">
        <v>95</v>
      </c>
      <c r="D33" s="6">
        <v>0.56779999999999997</v>
      </c>
      <c r="E33" s="1" t="s">
        <v>44</v>
      </c>
      <c r="F33" s="1" t="s">
        <v>81</v>
      </c>
      <c r="G33" s="35" t="s">
        <v>138</v>
      </c>
      <c r="H33" s="35">
        <v>215</v>
      </c>
      <c r="I33" s="22">
        <v>220</v>
      </c>
      <c r="J33" s="19">
        <v>220</v>
      </c>
      <c r="K33" s="17">
        <f>J33*D33</f>
        <v>124.916</v>
      </c>
      <c r="L33" s="1"/>
      <c r="M33" s="12">
        <v>2</v>
      </c>
    </row>
    <row r="34" spans="1:107" x14ac:dyDescent="0.25">
      <c r="A34" s="52">
        <v>22</v>
      </c>
      <c r="B34" t="s">
        <v>54</v>
      </c>
      <c r="C34" s="75">
        <v>98</v>
      </c>
      <c r="D34" s="17">
        <v>0.55910000000000004</v>
      </c>
      <c r="E34" s="12" t="s">
        <v>41</v>
      </c>
      <c r="F34" s="12" t="s">
        <v>21</v>
      </c>
      <c r="G34" s="22">
        <v>160</v>
      </c>
      <c r="H34" s="36">
        <v>165</v>
      </c>
      <c r="I34" s="22">
        <v>165</v>
      </c>
      <c r="J34" s="19">
        <v>165</v>
      </c>
      <c r="K34" s="17">
        <f>J34*D34</f>
        <v>92.251500000000007</v>
      </c>
      <c r="L34" s="80"/>
    </row>
    <row r="35" spans="1:107" x14ac:dyDescent="0.25">
      <c r="A35" s="52">
        <v>23</v>
      </c>
      <c r="B35" t="s">
        <v>54</v>
      </c>
      <c r="C35" s="75">
        <v>98</v>
      </c>
      <c r="D35" s="17">
        <v>0.55910000000000004</v>
      </c>
      <c r="E35" s="12" t="s">
        <v>44</v>
      </c>
      <c r="F35" s="12" t="s">
        <v>21</v>
      </c>
      <c r="G35" s="22">
        <v>160</v>
      </c>
      <c r="H35" s="36">
        <v>165</v>
      </c>
      <c r="I35" s="22">
        <v>165</v>
      </c>
      <c r="J35" s="19">
        <v>165</v>
      </c>
      <c r="K35" s="17">
        <f>J35*D35</f>
        <v>92.251500000000007</v>
      </c>
      <c r="L35" s="80"/>
    </row>
    <row r="36" spans="1:107" s="14" customFormat="1" x14ac:dyDescent="0.25">
      <c r="A36" s="52">
        <v>24</v>
      </c>
      <c r="B36" t="s">
        <v>61</v>
      </c>
      <c r="C36" s="75">
        <v>98</v>
      </c>
      <c r="D36" s="17">
        <v>0.55910000000000004</v>
      </c>
      <c r="E36" s="12" t="s">
        <v>44</v>
      </c>
      <c r="F36" s="12" t="s">
        <v>21</v>
      </c>
      <c r="G36" s="22">
        <v>165</v>
      </c>
      <c r="H36" s="35">
        <v>170</v>
      </c>
      <c r="I36" s="22">
        <v>175</v>
      </c>
      <c r="J36" s="19">
        <v>175</v>
      </c>
      <c r="K36" s="17">
        <f>J36*D36</f>
        <v>97.842500000000001</v>
      </c>
      <c r="L36" s="1"/>
      <c r="M36" s="1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</row>
    <row r="37" spans="1:107" x14ac:dyDescent="0.25">
      <c r="A37" s="52">
        <v>25</v>
      </c>
      <c r="B37" s="8" t="s">
        <v>118</v>
      </c>
      <c r="C37" s="75">
        <v>100</v>
      </c>
      <c r="D37" s="6">
        <v>0.55400000000000005</v>
      </c>
      <c r="E37" s="1" t="s">
        <v>142</v>
      </c>
      <c r="F37" s="1" t="s">
        <v>81</v>
      </c>
      <c r="G37" s="35">
        <v>165</v>
      </c>
      <c r="H37" s="39"/>
      <c r="I37" s="39"/>
      <c r="J37" s="19">
        <v>165</v>
      </c>
      <c r="K37" s="17">
        <f>J37*D37</f>
        <v>91.410000000000011</v>
      </c>
      <c r="L37" s="1"/>
    </row>
    <row r="38" spans="1:107" s="14" customFormat="1" x14ac:dyDescent="0.25">
      <c r="A38" s="52"/>
      <c r="B38" s="30"/>
      <c r="C38" s="5">
        <v>110</v>
      </c>
      <c r="D38" s="57"/>
      <c r="E38" s="10"/>
      <c r="F38" s="10"/>
      <c r="G38" s="10"/>
      <c r="H38" s="10"/>
      <c r="I38" s="10"/>
      <c r="J38" s="28"/>
      <c r="K38" s="32"/>
      <c r="L38" s="26"/>
      <c r="M38" s="26"/>
    </row>
    <row r="39" spans="1:107" x14ac:dyDescent="0.25">
      <c r="A39" s="52">
        <v>26</v>
      </c>
      <c r="B39" s="8" t="s">
        <v>93</v>
      </c>
      <c r="C39" s="75">
        <v>101</v>
      </c>
      <c r="D39" s="6">
        <v>0.55169999999999997</v>
      </c>
      <c r="E39" s="1" t="s">
        <v>140</v>
      </c>
      <c r="F39" s="1" t="s">
        <v>81</v>
      </c>
      <c r="G39" s="35">
        <v>50</v>
      </c>
      <c r="H39" s="48">
        <v>60</v>
      </c>
      <c r="I39" s="25">
        <v>65</v>
      </c>
      <c r="J39" s="19">
        <v>60</v>
      </c>
      <c r="K39" s="17">
        <f t="shared" ref="K39:K46" si="1">J39*D39</f>
        <v>33.101999999999997</v>
      </c>
    </row>
    <row r="40" spans="1:107" x14ac:dyDescent="0.25">
      <c r="A40" s="52">
        <v>27</v>
      </c>
      <c r="B40" t="s">
        <v>87</v>
      </c>
      <c r="C40" s="75">
        <v>104</v>
      </c>
      <c r="D40" s="17">
        <v>0.54549999999999998</v>
      </c>
      <c r="E40" s="12" t="s">
        <v>23</v>
      </c>
      <c r="F40" s="12" t="s">
        <v>84</v>
      </c>
      <c r="G40" s="22">
        <v>220</v>
      </c>
      <c r="H40" s="36">
        <v>243</v>
      </c>
      <c r="I40" s="39"/>
      <c r="J40" s="19">
        <v>220</v>
      </c>
      <c r="K40" s="17">
        <f t="shared" ref="K40" si="2">J40*D40</f>
        <v>120.00999999999999</v>
      </c>
    </row>
    <row r="41" spans="1:107" x14ac:dyDescent="0.25">
      <c r="A41" s="52">
        <v>28</v>
      </c>
      <c r="B41" t="s">
        <v>87</v>
      </c>
      <c r="C41" s="75">
        <v>104</v>
      </c>
      <c r="D41" s="17">
        <v>0.54549999999999998</v>
      </c>
      <c r="E41" s="12" t="s">
        <v>44</v>
      </c>
      <c r="F41" s="12" t="s">
        <v>84</v>
      </c>
      <c r="G41" s="22">
        <v>220</v>
      </c>
      <c r="H41" s="36">
        <v>243</v>
      </c>
      <c r="I41" s="39"/>
      <c r="J41" s="19">
        <v>220</v>
      </c>
      <c r="K41" s="17">
        <f t="shared" si="1"/>
        <v>120.00999999999999</v>
      </c>
      <c r="M41" s="12">
        <v>3</v>
      </c>
    </row>
    <row r="42" spans="1:107" x14ac:dyDescent="0.25">
      <c r="A42" s="52">
        <v>29</v>
      </c>
      <c r="B42" t="s">
        <v>160</v>
      </c>
      <c r="C42" s="75">
        <v>106</v>
      </c>
      <c r="D42" s="17">
        <v>0.54210000000000003</v>
      </c>
      <c r="E42" s="12" t="s">
        <v>23</v>
      </c>
      <c r="F42" s="12" t="s">
        <v>21</v>
      </c>
      <c r="G42" s="22">
        <v>170</v>
      </c>
      <c r="H42" s="35">
        <v>177.5</v>
      </c>
      <c r="I42" s="22">
        <v>180</v>
      </c>
      <c r="J42" s="19">
        <v>180</v>
      </c>
      <c r="K42" s="17">
        <f t="shared" si="1"/>
        <v>97.578000000000003</v>
      </c>
    </row>
    <row r="43" spans="1:107" x14ac:dyDescent="0.25">
      <c r="A43" s="52">
        <v>30</v>
      </c>
      <c r="B43" t="s">
        <v>164</v>
      </c>
      <c r="C43" s="75">
        <v>106.6</v>
      </c>
      <c r="D43" s="17">
        <v>0.54110000000000003</v>
      </c>
      <c r="E43" s="12" t="s">
        <v>44</v>
      </c>
      <c r="F43" s="12" t="s">
        <v>81</v>
      </c>
      <c r="G43" s="22">
        <v>190</v>
      </c>
      <c r="H43" s="35">
        <v>205</v>
      </c>
      <c r="I43" s="36">
        <v>215</v>
      </c>
      <c r="J43" s="13">
        <v>205</v>
      </c>
      <c r="K43" s="17">
        <f t="shared" si="1"/>
        <v>110.9255</v>
      </c>
    </row>
    <row r="44" spans="1:107" x14ac:dyDescent="0.25">
      <c r="A44" s="52">
        <v>31</v>
      </c>
      <c r="B44" s="8" t="s">
        <v>63</v>
      </c>
      <c r="C44" s="75">
        <v>109</v>
      </c>
      <c r="D44" s="16">
        <v>0.53769999999999996</v>
      </c>
      <c r="E44" s="1" t="s">
        <v>44</v>
      </c>
      <c r="F44" s="1" t="s">
        <v>21</v>
      </c>
      <c r="G44" s="35">
        <v>185</v>
      </c>
      <c r="H44" s="36">
        <v>190</v>
      </c>
      <c r="I44" s="39"/>
      <c r="J44" s="19">
        <v>185</v>
      </c>
      <c r="K44" s="17">
        <f t="shared" si="1"/>
        <v>99.474499999999992</v>
      </c>
    </row>
    <row r="45" spans="1:107" x14ac:dyDescent="0.25">
      <c r="A45" s="52">
        <v>32</v>
      </c>
      <c r="B45" s="8" t="s">
        <v>105</v>
      </c>
      <c r="C45" s="75">
        <v>110</v>
      </c>
      <c r="D45" s="6">
        <v>0.53649999999999998</v>
      </c>
      <c r="E45" s="1" t="s">
        <v>101</v>
      </c>
      <c r="F45" s="1" t="s">
        <v>130</v>
      </c>
      <c r="G45" s="35">
        <v>140</v>
      </c>
      <c r="H45" s="36">
        <v>145</v>
      </c>
      <c r="I45" s="39"/>
      <c r="J45" s="19">
        <v>140</v>
      </c>
      <c r="K45" s="17">
        <f t="shared" si="1"/>
        <v>75.11</v>
      </c>
    </row>
    <row r="46" spans="1:107" x14ac:dyDescent="0.25">
      <c r="A46" s="52">
        <v>33</v>
      </c>
      <c r="B46" s="8" t="s">
        <v>161</v>
      </c>
      <c r="C46" s="75">
        <v>110</v>
      </c>
      <c r="D46" s="6">
        <v>0.53649999999999998</v>
      </c>
      <c r="E46" s="1" t="s">
        <v>126</v>
      </c>
      <c r="F46" s="1" t="s">
        <v>81</v>
      </c>
      <c r="G46" s="35">
        <v>240</v>
      </c>
      <c r="H46" s="35">
        <v>260</v>
      </c>
      <c r="I46" s="39"/>
      <c r="J46" s="19">
        <v>260</v>
      </c>
      <c r="K46" s="17">
        <f t="shared" si="1"/>
        <v>139.48999999999998</v>
      </c>
    </row>
    <row r="47" spans="1:107" s="14" customFormat="1" x14ac:dyDescent="0.25">
      <c r="A47" s="52"/>
      <c r="B47" s="30"/>
      <c r="C47" s="5">
        <v>125</v>
      </c>
      <c r="D47" s="57"/>
      <c r="E47" s="10"/>
      <c r="F47" s="10"/>
      <c r="G47" s="10"/>
      <c r="H47" s="10"/>
      <c r="I47" s="10"/>
      <c r="J47" s="28"/>
      <c r="K47" s="32"/>
      <c r="L47" s="26"/>
      <c r="M47" s="26"/>
    </row>
    <row r="48" spans="1:107" x14ac:dyDescent="0.25">
      <c r="A48" s="52">
        <v>34</v>
      </c>
      <c r="B48" t="s">
        <v>66</v>
      </c>
      <c r="C48" s="75">
        <v>116</v>
      </c>
      <c r="D48" s="17">
        <v>0.53049999999999997</v>
      </c>
      <c r="E48" s="12" t="s">
        <v>135</v>
      </c>
      <c r="F48" s="12" t="s">
        <v>21</v>
      </c>
      <c r="G48" s="22">
        <v>140</v>
      </c>
      <c r="H48" s="35">
        <v>145</v>
      </c>
      <c r="I48" s="35">
        <v>147.5</v>
      </c>
      <c r="J48" s="19">
        <v>147.5</v>
      </c>
      <c r="K48" s="17">
        <f>J48*D48</f>
        <v>78.248750000000001</v>
      </c>
    </row>
    <row r="49" spans="1:13" x14ac:dyDescent="0.25">
      <c r="A49" s="52">
        <v>35</v>
      </c>
      <c r="B49" t="s">
        <v>69</v>
      </c>
      <c r="C49" s="75">
        <v>118</v>
      </c>
      <c r="D49" s="17">
        <v>0.52880000000000005</v>
      </c>
      <c r="E49" s="12" t="s">
        <v>140</v>
      </c>
      <c r="F49" s="12" t="s">
        <v>21</v>
      </c>
      <c r="G49" s="22">
        <v>110</v>
      </c>
      <c r="H49" s="25">
        <v>120</v>
      </c>
      <c r="I49" s="22">
        <v>120</v>
      </c>
      <c r="J49" s="19">
        <v>120</v>
      </c>
      <c r="K49" s="17">
        <f>J49*D49</f>
        <v>63.456000000000003</v>
      </c>
    </row>
    <row r="50" spans="1:13" x14ac:dyDescent="0.25">
      <c r="A50" s="52">
        <v>36</v>
      </c>
      <c r="B50" t="s">
        <v>91</v>
      </c>
      <c r="C50" s="75">
        <v>118.2</v>
      </c>
      <c r="D50" s="17">
        <v>0.52859999999999996</v>
      </c>
      <c r="E50" s="12" t="s">
        <v>126</v>
      </c>
      <c r="F50" s="12" t="s">
        <v>92</v>
      </c>
      <c r="G50" s="22">
        <v>150</v>
      </c>
      <c r="H50" s="36">
        <v>160</v>
      </c>
      <c r="I50" s="23"/>
      <c r="J50" s="19">
        <v>150</v>
      </c>
      <c r="K50" s="17">
        <f>J50*D50</f>
        <v>79.289999999999992</v>
      </c>
    </row>
    <row r="51" spans="1:13" x14ac:dyDescent="0.25">
      <c r="A51" s="52">
        <v>37</v>
      </c>
      <c r="B51" s="8" t="s">
        <v>137</v>
      </c>
      <c r="C51" s="75">
        <v>119</v>
      </c>
      <c r="D51" s="6">
        <v>0.52790000000000004</v>
      </c>
      <c r="E51" s="1" t="s">
        <v>126</v>
      </c>
      <c r="F51" s="1" t="s">
        <v>130</v>
      </c>
      <c r="G51" s="35">
        <v>160</v>
      </c>
      <c r="H51" s="36">
        <v>170</v>
      </c>
      <c r="I51" s="39"/>
      <c r="J51" s="19">
        <v>160</v>
      </c>
      <c r="K51" s="17">
        <f>J51*D51</f>
        <v>84.463999999999999</v>
      </c>
    </row>
    <row r="52" spans="1:13" s="14" customFormat="1" x14ac:dyDescent="0.25">
      <c r="A52" s="52"/>
      <c r="B52" s="30"/>
      <c r="C52" s="5">
        <v>140</v>
      </c>
      <c r="D52" s="57"/>
      <c r="E52" s="10"/>
      <c r="F52" s="10"/>
      <c r="G52" s="10"/>
      <c r="H52" s="10"/>
      <c r="I52" s="10"/>
      <c r="J52" s="28"/>
      <c r="K52" s="32"/>
      <c r="L52" s="26"/>
      <c r="M52" s="26"/>
    </row>
    <row r="53" spans="1:13" x14ac:dyDescent="0.25">
      <c r="A53" s="52">
        <v>38</v>
      </c>
      <c r="B53" s="8" t="s">
        <v>119</v>
      </c>
      <c r="C53" s="75">
        <v>130</v>
      </c>
      <c r="D53" s="6">
        <v>0.51500000000000001</v>
      </c>
      <c r="E53" s="1" t="s">
        <v>141</v>
      </c>
      <c r="F53" s="1" t="s">
        <v>120</v>
      </c>
      <c r="G53" s="35">
        <v>180</v>
      </c>
      <c r="H53" s="35">
        <v>190</v>
      </c>
      <c r="I53" s="36">
        <v>200</v>
      </c>
      <c r="J53" s="19">
        <v>190</v>
      </c>
      <c r="K53" s="17">
        <f>J53*D53</f>
        <v>97.850000000000009</v>
      </c>
    </row>
    <row r="54" spans="1:13" x14ac:dyDescent="0.25">
      <c r="A54" s="52">
        <v>39</v>
      </c>
      <c r="B54" s="8" t="s">
        <v>110</v>
      </c>
      <c r="C54" s="75">
        <v>142</v>
      </c>
      <c r="D54" s="6">
        <v>0.50119999999999998</v>
      </c>
      <c r="E54" s="1" t="s">
        <v>117</v>
      </c>
      <c r="F54" s="1" t="s">
        <v>81</v>
      </c>
      <c r="G54" s="35">
        <v>115</v>
      </c>
      <c r="H54" s="35" t="s">
        <v>139</v>
      </c>
      <c r="I54" s="35">
        <v>130</v>
      </c>
      <c r="J54" s="19">
        <v>130</v>
      </c>
      <c r="K54" s="17">
        <f>J54*D54</f>
        <v>65.155999999999992</v>
      </c>
    </row>
    <row r="55" spans="1:13" s="14" customFormat="1" x14ac:dyDescent="0.25">
      <c r="A55" s="52"/>
      <c r="B55" s="30"/>
      <c r="C55" s="5" t="s">
        <v>150</v>
      </c>
      <c r="D55" s="57"/>
      <c r="E55" s="10"/>
      <c r="F55" s="10"/>
      <c r="G55" s="10"/>
      <c r="H55" s="10"/>
      <c r="I55" s="10"/>
      <c r="J55" s="28"/>
      <c r="K55" s="32"/>
      <c r="L55" s="26"/>
      <c r="M55" s="26"/>
    </row>
    <row r="56" spans="1:13" x14ac:dyDescent="0.25">
      <c r="A56" s="52">
        <v>40</v>
      </c>
      <c r="B56" s="8" t="s">
        <v>162</v>
      </c>
      <c r="C56" s="75">
        <v>158</v>
      </c>
      <c r="D56" s="6">
        <v>0.48520000000000002</v>
      </c>
      <c r="E56" s="1" t="s">
        <v>124</v>
      </c>
      <c r="F56" s="1" t="s">
        <v>81</v>
      </c>
      <c r="G56" s="35">
        <v>200</v>
      </c>
      <c r="H56" s="35">
        <v>210</v>
      </c>
      <c r="I56" s="25">
        <v>215</v>
      </c>
      <c r="J56" s="19">
        <v>210</v>
      </c>
      <c r="K56" s="17">
        <f>J56*D56</f>
        <v>101.89200000000001</v>
      </c>
    </row>
    <row r="57" spans="1:13" s="14" customFormat="1" x14ac:dyDescent="0.25">
      <c r="A57" s="52"/>
      <c r="B57" s="30"/>
      <c r="C57" s="73"/>
      <c r="D57" s="57"/>
      <c r="E57" s="10"/>
      <c r="F57" s="10"/>
      <c r="G57" s="10"/>
      <c r="H57" s="10"/>
      <c r="I57" s="10"/>
      <c r="J57" s="44"/>
      <c r="K57" s="57"/>
      <c r="L57" s="10"/>
      <c r="M57" s="10"/>
    </row>
    <row r="58" spans="1:13" x14ac:dyDescent="0.25">
      <c r="I58"/>
      <c r="J58"/>
    </row>
    <row r="59" spans="1:13" x14ac:dyDescent="0.25">
      <c r="I59"/>
      <c r="J59"/>
    </row>
    <row r="60" spans="1:13" x14ac:dyDescent="0.25">
      <c r="I60"/>
      <c r="J60"/>
    </row>
    <row r="61" spans="1:13" x14ac:dyDescent="0.25">
      <c r="I61"/>
      <c r="J61"/>
    </row>
    <row r="62" spans="1:13" x14ac:dyDescent="0.25">
      <c r="I62"/>
      <c r="J62"/>
    </row>
    <row r="63" spans="1:13" x14ac:dyDescent="0.25">
      <c r="I63"/>
      <c r="J63"/>
    </row>
    <row r="64" spans="1:13" x14ac:dyDescent="0.25">
      <c r="I64"/>
      <c r="J64"/>
    </row>
    <row r="65" spans="9:10" x14ac:dyDescent="0.25">
      <c r="I65"/>
      <c r="J65"/>
    </row>
    <row r="66" spans="9:10" x14ac:dyDescent="0.25">
      <c r="I66"/>
      <c r="J66"/>
    </row>
    <row r="67" spans="9:10" x14ac:dyDescent="0.25">
      <c r="I67"/>
      <c r="J67"/>
    </row>
    <row r="68" spans="9:10" x14ac:dyDescent="0.25">
      <c r="I68"/>
      <c r="J68"/>
    </row>
    <row r="69" spans="9:10" x14ac:dyDescent="0.25">
      <c r="I69"/>
      <c r="J69"/>
    </row>
    <row r="70" spans="9:10" x14ac:dyDescent="0.25">
      <c r="I70"/>
      <c r="J70"/>
    </row>
    <row r="71" spans="9:10" x14ac:dyDescent="0.25">
      <c r="I71"/>
      <c r="J71"/>
    </row>
    <row r="72" spans="9:10" x14ac:dyDescent="0.25">
      <c r="I72"/>
      <c r="J72"/>
    </row>
    <row r="73" spans="9:10" x14ac:dyDescent="0.25">
      <c r="I73"/>
      <c r="J73"/>
    </row>
    <row r="74" spans="9:10" x14ac:dyDescent="0.25">
      <c r="I74"/>
      <c r="J74"/>
    </row>
    <row r="75" spans="9:10" x14ac:dyDescent="0.25">
      <c r="I75"/>
      <c r="J75"/>
    </row>
    <row r="76" spans="9:10" x14ac:dyDescent="0.25">
      <c r="I76"/>
      <c r="J76"/>
    </row>
    <row r="77" spans="9:10" x14ac:dyDescent="0.25">
      <c r="I77"/>
      <c r="J77"/>
    </row>
    <row r="78" spans="9:10" x14ac:dyDescent="0.25">
      <c r="I78"/>
      <c r="J78"/>
    </row>
    <row r="79" spans="9:10" x14ac:dyDescent="0.25">
      <c r="I79"/>
      <c r="J79"/>
    </row>
    <row r="80" spans="9:10" x14ac:dyDescent="0.25">
      <c r="I80"/>
      <c r="J80"/>
    </row>
    <row r="81" spans="9:10" x14ac:dyDescent="0.25">
      <c r="I81"/>
      <c r="J81"/>
    </row>
    <row r="82" spans="9:10" x14ac:dyDescent="0.25">
      <c r="I82"/>
      <c r="J82"/>
    </row>
    <row r="83" spans="9:10" x14ac:dyDescent="0.25">
      <c r="I83"/>
      <c r="J83"/>
    </row>
    <row r="84" spans="9:10" x14ac:dyDescent="0.25">
      <c r="I84"/>
      <c r="J84"/>
    </row>
    <row r="85" spans="9:10" x14ac:dyDescent="0.25">
      <c r="I85"/>
      <c r="J85"/>
    </row>
    <row r="86" spans="9:10" x14ac:dyDescent="0.25">
      <c r="I86"/>
      <c r="J86"/>
    </row>
    <row r="87" spans="9:10" x14ac:dyDescent="0.25">
      <c r="I87"/>
      <c r="J87"/>
    </row>
    <row r="88" spans="9:10" x14ac:dyDescent="0.25">
      <c r="I88"/>
      <c r="J88"/>
    </row>
    <row r="89" spans="9:10" x14ac:dyDescent="0.25">
      <c r="I89"/>
      <c r="J89"/>
    </row>
    <row r="90" spans="9:10" x14ac:dyDescent="0.25">
      <c r="I90"/>
      <c r="J90"/>
    </row>
    <row r="91" spans="9:10" x14ac:dyDescent="0.25">
      <c r="I91"/>
      <c r="J91"/>
    </row>
    <row r="92" spans="9:10" x14ac:dyDescent="0.25">
      <c r="I92"/>
      <c r="J92"/>
    </row>
    <row r="93" spans="9:10" x14ac:dyDescent="0.25">
      <c r="I93"/>
      <c r="J93"/>
    </row>
    <row r="94" spans="9:10" x14ac:dyDescent="0.25">
      <c r="I94"/>
      <c r="J94"/>
    </row>
    <row r="95" spans="9:10" x14ac:dyDescent="0.25">
      <c r="I95"/>
      <c r="J95"/>
    </row>
    <row r="96" spans="9:10" x14ac:dyDescent="0.25">
      <c r="I96"/>
      <c r="J96"/>
    </row>
    <row r="97" spans="9:10" x14ac:dyDescent="0.25">
      <c r="I97"/>
      <c r="J97"/>
    </row>
    <row r="98" spans="9:10" x14ac:dyDescent="0.25">
      <c r="I98"/>
      <c r="J98"/>
    </row>
    <row r="99" spans="9:10" x14ac:dyDescent="0.25">
      <c r="I99"/>
      <c r="J99"/>
    </row>
    <row r="100" spans="9:10" x14ac:dyDescent="0.25">
      <c r="I100"/>
      <c r="J100"/>
    </row>
    <row r="101" spans="9:10" x14ac:dyDescent="0.25">
      <c r="I101"/>
      <c r="J101"/>
    </row>
    <row r="102" spans="9:10" x14ac:dyDescent="0.25">
      <c r="I102"/>
      <c r="J102"/>
    </row>
    <row r="103" spans="9:10" x14ac:dyDescent="0.25">
      <c r="I103"/>
      <c r="J103"/>
    </row>
    <row r="104" spans="9:10" x14ac:dyDescent="0.25">
      <c r="I104"/>
      <c r="J104"/>
    </row>
    <row r="105" spans="9:10" x14ac:dyDescent="0.25">
      <c r="I105"/>
      <c r="J105"/>
    </row>
    <row r="106" spans="9:10" x14ac:dyDescent="0.25">
      <c r="I106"/>
      <c r="J106"/>
    </row>
    <row r="107" spans="9:10" x14ac:dyDescent="0.25">
      <c r="I107"/>
      <c r="J107"/>
    </row>
    <row r="108" spans="9:10" x14ac:dyDescent="0.25">
      <c r="I108"/>
      <c r="J108"/>
    </row>
    <row r="109" spans="9:10" x14ac:dyDescent="0.25">
      <c r="I109"/>
      <c r="J109"/>
    </row>
    <row r="110" spans="9:10" x14ac:dyDescent="0.25">
      <c r="I110"/>
      <c r="J110"/>
    </row>
    <row r="111" spans="9:10" x14ac:dyDescent="0.25">
      <c r="I111"/>
      <c r="J111"/>
    </row>
    <row r="112" spans="9:10" x14ac:dyDescent="0.25">
      <c r="I112"/>
      <c r="J112"/>
    </row>
    <row r="113" spans="9:10" x14ac:dyDescent="0.25">
      <c r="I113"/>
      <c r="J113"/>
    </row>
    <row r="114" spans="9:10" x14ac:dyDescent="0.25">
      <c r="I114"/>
      <c r="J114"/>
    </row>
    <row r="115" spans="9:10" x14ac:dyDescent="0.25">
      <c r="I115"/>
      <c r="J115"/>
    </row>
    <row r="116" spans="9:10" x14ac:dyDescent="0.25">
      <c r="I116"/>
      <c r="J116"/>
    </row>
    <row r="117" spans="9:10" x14ac:dyDescent="0.25">
      <c r="I117"/>
      <c r="J117"/>
    </row>
    <row r="118" spans="9:10" x14ac:dyDescent="0.25">
      <c r="I118"/>
      <c r="J118"/>
    </row>
    <row r="119" spans="9:10" x14ac:dyDescent="0.25">
      <c r="I119"/>
      <c r="J119"/>
    </row>
    <row r="120" spans="9:10" x14ac:dyDescent="0.25">
      <c r="I120"/>
      <c r="J120"/>
    </row>
    <row r="121" spans="9:10" x14ac:dyDescent="0.25">
      <c r="I121"/>
      <c r="J121"/>
    </row>
    <row r="122" spans="9:10" x14ac:dyDescent="0.25">
      <c r="I122"/>
      <c r="J122"/>
    </row>
    <row r="123" spans="9:10" x14ac:dyDescent="0.25">
      <c r="I123"/>
      <c r="J123"/>
    </row>
    <row r="124" spans="9:10" x14ac:dyDescent="0.25">
      <c r="I124"/>
      <c r="J124"/>
    </row>
    <row r="125" spans="9:10" x14ac:dyDescent="0.25">
      <c r="I125"/>
      <c r="J125"/>
    </row>
    <row r="126" spans="9:10" x14ac:dyDescent="0.25">
      <c r="I126"/>
      <c r="J126"/>
    </row>
    <row r="127" spans="9:10" x14ac:dyDescent="0.25">
      <c r="I127"/>
      <c r="J127"/>
    </row>
    <row r="128" spans="9:10" x14ac:dyDescent="0.25">
      <c r="I128"/>
      <c r="J128"/>
    </row>
    <row r="129" spans="9:10" x14ac:dyDescent="0.25">
      <c r="I129"/>
      <c r="J129"/>
    </row>
    <row r="130" spans="9:10" x14ac:dyDescent="0.25">
      <c r="I130"/>
      <c r="J130"/>
    </row>
    <row r="131" spans="9:10" x14ac:dyDescent="0.25">
      <c r="I131"/>
      <c r="J131"/>
    </row>
    <row r="132" spans="9:10" x14ac:dyDescent="0.25">
      <c r="I132"/>
      <c r="J132"/>
    </row>
    <row r="133" spans="9:10" x14ac:dyDescent="0.25">
      <c r="I133"/>
      <c r="J133"/>
    </row>
    <row r="134" spans="9:10" x14ac:dyDescent="0.25">
      <c r="I134"/>
      <c r="J134"/>
    </row>
    <row r="135" spans="9:10" x14ac:dyDescent="0.25">
      <c r="I135"/>
      <c r="J135"/>
    </row>
    <row r="136" spans="9:10" x14ac:dyDescent="0.25">
      <c r="I136"/>
      <c r="J136"/>
    </row>
    <row r="137" spans="9:10" x14ac:dyDescent="0.25">
      <c r="I137"/>
      <c r="J137"/>
    </row>
    <row r="138" spans="9:10" x14ac:dyDescent="0.25">
      <c r="I138"/>
      <c r="J138"/>
    </row>
    <row r="139" spans="9:10" x14ac:dyDescent="0.25">
      <c r="I139"/>
      <c r="J139"/>
    </row>
    <row r="140" spans="9:10" x14ac:dyDescent="0.25">
      <c r="I140"/>
      <c r="J140"/>
    </row>
    <row r="141" spans="9:10" x14ac:dyDescent="0.25">
      <c r="I141"/>
      <c r="J141"/>
    </row>
    <row r="142" spans="9:10" x14ac:dyDescent="0.25">
      <c r="I142"/>
      <c r="J142"/>
    </row>
    <row r="143" spans="9:10" x14ac:dyDescent="0.25">
      <c r="I143"/>
      <c r="J143"/>
    </row>
    <row r="144" spans="9:10" x14ac:dyDescent="0.25">
      <c r="I144"/>
      <c r="J144"/>
    </row>
    <row r="145" spans="9:10" x14ac:dyDescent="0.25">
      <c r="I145"/>
      <c r="J145"/>
    </row>
    <row r="146" spans="9:10" x14ac:dyDescent="0.25">
      <c r="I146"/>
      <c r="J146"/>
    </row>
    <row r="147" spans="9:10" x14ac:dyDescent="0.25">
      <c r="I147"/>
      <c r="J147"/>
    </row>
    <row r="148" spans="9:10" x14ac:dyDescent="0.25">
      <c r="I148"/>
      <c r="J148"/>
    </row>
    <row r="149" spans="9:10" x14ac:dyDescent="0.25">
      <c r="I149"/>
      <c r="J149"/>
    </row>
    <row r="150" spans="9:10" x14ac:dyDescent="0.25">
      <c r="I150"/>
      <c r="J150"/>
    </row>
    <row r="151" spans="9:10" x14ac:dyDescent="0.25">
      <c r="I151"/>
      <c r="J151"/>
    </row>
    <row r="152" spans="9:10" x14ac:dyDescent="0.25">
      <c r="I152"/>
      <c r="J152"/>
    </row>
    <row r="153" spans="9:10" x14ac:dyDescent="0.25">
      <c r="I153"/>
      <c r="J153"/>
    </row>
    <row r="154" spans="9:10" x14ac:dyDescent="0.25">
      <c r="I154"/>
      <c r="J154"/>
    </row>
    <row r="155" spans="9:10" x14ac:dyDescent="0.25">
      <c r="I155"/>
      <c r="J155"/>
    </row>
    <row r="156" spans="9:10" x14ac:dyDescent="0.25">
      <c r="I156"/>
      <c r="J156"/>
    </row>
    <row r="157" spans="9:10" x14ac:dyDescent="0.25">
      <c r="I157"/>
      <c r="J157"/>
    </row>
    <row r="158" spans="9:10" x14ac:dyDescent="0.25">
      <c r="I158"/>
      <c r="J158"/>
    </row>
    <row r="159" spans="9:10" x14ac:dyDescent="0.25">
      <c r="I159"/>
      <c r="J159"/>
    </row>
    <row r="160" spans="9:10" x14ac:dyDescent="0.25">
      <c r="I160"/>
      <c r="J160"/>
    </row>
    <row r="161" spans="9:10" x14ac:dyDescent="0.25">
      <c r="I161"/>
      <c r="J161"/>
    </row>
    <row r="162" spans="9:10" x14ac:dyDescent="0.25">
      <c r="I162"/>
      <c r="J162"/>
    </row>
    <row r="163" spans="9:10" x14ac:dyDescent="0.25">
      <c r="I163"/>
      <c r="J163"/>
    </row>
    <row r="164" spans="9:10" x14ac:dyDescent="0.25">
      <c r="I164"/>
      <c r="J164"/>
    </row>
    <row r="165" spans="9:10" x14ac:dyDescent="0.25">
      <c r="I165"/>
      <c r="J165"/>
    </row>
    <row r="166" spans="9:10" x14ac:dyDescent="0.25">
      <c r="I166"/>
      <c r="J166"/>
    </row>
    <row r="167" spans="9:10" x14ac:dyDescent="0.25">
      <c r="I167"/>
      <c r="J167"/>
    </row>
    <row r="168" spans="9:10" x14ac:dyDescent="0.25">
      <c r="I168"/>
      <c r="J168"/>
    </row>
    <row r="169" spans="9:10" x14ac:dyDescent="0.25">
      <c r="I169"/>
      <c r="J169"/>
    </row>
    <row r="170" spans="9:10" x14ac:dyDescent="0.25">
      <c r="I170"/>
      <c r="J170"/>
    </row>
    <row r="171" spans="9:10" x14ac:dyDescent="0.25">
      <c r="I171"/>
      <c r="J171"/>
    </row>
    <row r="172" spans="9:10" x14ac:dyDescent="0.25">
      <c r="I172"/>
      <c r="J172"/>
    </row>
    <row r="173" spans="9:10" x14ac:dyDescent="0.25">
      <c r="I173"/>
      <c r="J173"/>
    </row>
    <row r="174" spans="9:10" x14ac:dyDescent="0.25">
      <c r="I174"/>
      <c r="J174"/>
    </row>
    <row r="175" spans="9:10" x14ac:dyDescent="0.25">
      <c r="I175"/>
      <c r="J175"/>
    </row>
    <row r="176" spans="9:10" x14ac:dyDescent="0.25">
      <c r="I176"/>
      <c r="J176"/>
    </row>
    <row r="177" spans="9:10" x14ac:dyDescent="0.25">
      <c r="I177"/>
      <c r="J177"/>
    </row>
    <row r="178" spans="9:10" x14ac:dyDescent="0.25">
      <c r="I178"/>
      <c r="J178"/>
    </row>
    <row r="179" spans="9:10" x14ac:dyDescent="0.25">
      <c r="I179"/>
      <c r="J179"/>
    </row>
    <row r="180" spans="9:10" x14ac:dyDescent="0.25">
      <c r="I180"/>
      <c r="J180"/>
    </row>
    <row r="181" spans="9:10" x14ac:dyDescent="0.25">
      <c r="I181"/>
      <c r="J181"/>
    </row>
    <row r="182" spans="9:10" x14ac:dyDescent="0.25">
      <c r="I182"/>
      <c r="J182"/>
    </row>
    <row r="183" spans="9:10" x14ac:dyDescent="0.25">
      <c r="I183"/>
      <c r="J183"/>
    </row>
    <row r="184" spans="9:10" x14ac:dyDescent="0.25">
      <c r="I184"/>
      <c r="J184"/>
    </row>
    <row r="185" spans="9:10" x14ac:dyDescent="0.25">
      <c r="I185"/>
      <c r="J185"/>
    </row>
    <row r="186" spans="9:10" x14ac:dyDescent="0.25">
      <c r="I186"/>
      <c r="J186"/>
    </row>
    <row r="187" spans="9:10" x14ac:dyDescent="0.25">
      <c r="I187"/>
      <c r="J187"/>
    </row>
    <row r="188" spans="9:10" x14ac:dyDescent="0.25">
      <c r="I188"/>
      <c r="J188"/>
    </row>
    <row r="189" spans="9:10" x14ac:dyDescent="0.25">
      <c r="I189"/>
      <c r="J189"/>
    </row>
    <row r="190" spans="9:10" x14ac:dyDescent="0.25">
      <c r="I190"/>
      <c r="J190"/>
    </row>
    <row r="191" spans="9:10" x14ac:dyDescent="0.25">
      <c r="I191"/>
      <c r="J191"/>
    </row>
    <row r="192" spans="9:10" x14ac:dyDescent="0.25">
      <c r="I192"/>
      <c r="J192"/>
    </row>
    <row r="193" spans="9:10" x14ac:dyDescent="0.25">
      <c r="I193"/>
      <c r="J193"/>
    </row>
    <row r="194" spans="9:10" x14ac:dyDescent="0.25">
      <c r="I194"/>
      <c r="J194"/>
    </row>
    <row r="195" spans="9:10" x14ac:dyDescent="0.25">
      <c r="I195"/>
      <c r="J195"/>
    </row>
    <row r="196" spans="9:10" x14ac:dyDescent="0.25">
      <c r="I196"/>
      <c r="J196"/>
    </row>
    <row r="197" spans="9:10" x14ac:dyDescent="0.25">
      <c r="I197"/>
      <c r="J197"/>
    </row>
    <row r="198" spans="9:10" x14ac:dyDescent="0.25">
      <c r="I198"/>
      <c r="J198"/>
    </row>
    <row r="199" spans="9:10" x14ac:dyDescent="0.25">
      <c r="I199"/>
      <c r="J199"/>
    </row>
    <row r="200" spans="9:10" x14ac:dyDescent="0.25">
      <c r="I200"/>
      <c r="J200"/>
    </row>
    <row r="201" spans="9:10" x14ac:dyDescent="0.25">
      <c r="I201"/>
      <c r="J201"/>
    </row>
    <row r="202" spans="9:10" x14ac:dyDescent="0.25">
      <c r="I202"/>
      <c r="J202"/>
    </row>
    <row r="203" spans="9:10" x14ac:dyDescent="0.25">
      <c r="I203"/>
      <c r="J203"/>
    </row>
    <row r="204" spans="9:10" x14ac:dyDescent="0.25">
      <c r="I204"/>
      <c r="J204"/>
    </row>
    <row r="205" spans="9:10" x14ac:dyDescent="0.25">
      <c r="I205"/>
      <c r="J205"/>
    </row>
    <row r="206" spans="9:10" x14ac:dyDescent="0.25">
      <c r="I206"/>
      <c r="J206"/>
    </row>
    <row r="207" spans="9:10" x14ac:dyDescent="0.25">
      <c r="I207"/>
      <c r="J207"/>
    </row>
    <row r="208" spans="9:10" x14ac:dyDescent="0.25">
      <c r="I208"/>
      <c r="J208"/>
    </row>
    <row r="209" spans="9:10" x14ac:dyDescent="0.25">
      <c r="I209"/>
      <c r="J209"/>
    </row>
    <row r="210" spans="9:10" x14ac:dyDescent="0.25">
      <c r="I210"/>
      <c r="J210"/>
    </row>
    <row r="211" spans="9:10" x14ac:dyDescent="0.25">
      <c r="I211"/>
      <c r="J211"/>
    </row>
    <row r="212" spans="9:10" x14ac:dyDescent="0.25">
      <c r="I212"/>
      <c r="J212"/>
    </row>
    <row r="213" spans="9:10" x14ac:dyDescent="0.25">
      <c r="I213"/>
      <c r="J213"/>
    </row>
    <row r="214" spans="9:10" x14ac:dyDescent="0.25">
      <c r="I214"/>
      <c r="J214"/>
    </row>
    <row r="215" spans="9:10" x14ac:dyDescent="0.25">
      <c r="I215"/>
      <c r="J215"/>
    </row>
    <row r="216" spans="9:10" x14ac:dyDescent="0.25">
      <c r="I216"/>
      <c r="J216"/>
    </row>
    <row r="217" spans="9:10" x14ac:dyDescent="0.25">
      <c r="I217"/>
      <c r="J217"/>
    </row>
    <row r="218" spans="9:10" x14ac:dyDescent="0.25">
      <c r="I218"/>
      <c r="J218"/>
    </row>
    <row r="219" spans="9:10" x14ac:dyDescent="0.25">
      <c r="I219"/>
      <c r="J219"/>
    </row>
    <row r="220" spans="9:10" x14ac:dyDescent="0.25">
      <c r="I220"/>
      <c r="J220"/>
    </row>
    <row r="221" spans="9:10" x14ac:dyDescent="0.25">
      <c r="I221"/>
      <c r="J221"/>
    </row>
    <row r="222" spans="9:10" x14ac:dyDescent="0.25">
      <c r="I222"/>
      <c r="J222"/>
    </row>
    <row r="223" spans="9:10" x14ac:dyDescent="0.25">
      <c r="I223"/>
      <c r="J223"/>
    </row>
    <row r="224" spans="9:10" x14ac:dyDescent="0.25">
      <c r="I224"/>
      <c r="J224"/>
    </row>
    <row r="225" spans="9:10" x14ac:dyDescent="0.25">
      <c r="I225"/>
      <c r="J225"/>
    </row>
    <row r="226" spans="9:10" x14ac:dyDescent="0.25">
      <c r="I226"/>
      <c r="J226"/>
    </row>
    <row r="227" spans="9:10" x14ac:dyDescent="0.25">
      <c r="I227"/>
      <c r="J227"/>
    </row>
    <row r="228" spans="9:10" x14ac:dyDescent="0.25">
      <c r="I228"/>
      <c r="J228"/>
    </row>
    <row r="229" spans="9:10" x14ac:dyDescent="0.25">
      <c r="I229"/>
      <c r="J229"/>
    </row>
    <row r="230" spans="9:10" x14ac:dyDescent="0.25">
      <c r="I230"/>
      <c r="J230"/>
    </row>
    <row r="231" spans="9:10" x14ac:dyDescent="0.25">
      <c r="I231"/>
      <c r="J231"/>
    </row>
    <row r="232" spans="9:10" x14ac:dyDescent="0.25">
      <c r="I232"/>
      <c r="J232"/>
    </row>
    <row r="233" spans="9:10" x14ac:dyDescent="0.25">
      <c r="I233"/>
      <c r="J233"/>
    </row>
    <row r="234" spans="9:10" x14ac:dyDescent="0.25">
      <c r="I234"/>
      <c r="J234"/>
    </row>
    <row r="235" spans="9:10" x14ac:dyDescent="0.25">
      <c r="I235"/>
      <c r="J235"/>
    </row>
    <row r="236" spans="9:10" x14ac:dyDescent="0.25">
      <c r="I236"/>
      <c r="J236"/>
    </row>
    <row r="237" spans="9:10" x14ac:dyDescent="0.25">
      <c r="I237"/>
      <c r="J237"/>
    </row>
    <row r="238" spans="9:10" x14ac:dyDescent="0.25">
      <c r="I238"/>
      <c r="J238"/>
    </row>
    <row r="239" spans="9:10" x14ac:dyDescent="0.25">
      <c r="I239"/>
      <c r="J239"/>
    </row>
    <row r="240" spans="9:10" x14ac:dyDescent="0.25">
      <c r="I240"/>
      <c r="J240"/>
    </row>
    <row r="241" spans="9:10" x14ac:dyDescent="0.25">
      <c r="I241"/>
      <c r="J241"/>
    </row>
    <row r="242" spans="9:10" x14ac:dyDescent="0.25">
      <c r="I242"/>
      <c r="J242"/>
    </row>
    <row r="243" spans="9:10" x14ac:dyDescent="0.25">
      <c r="I243"/>
      <c r="J243"/>
    </row>
    <row r="244" spans="9:10" x14ac:dyDescent="0.25">
      <c r="I244"/>
      <c r="J244"/>
    </row>
    <row r="245" spans="9:10" x14ac:dyDescent="0.25">
      <c r="I245"/>
      <c r="J245"/>
    </row>
    <row r="246" spans="9:10" x14ac:dyDescent="0.25">
      <c r="I246"/>
      <c r="J246"/>
    </row>
    <row r="247" spans="9:10" x14ac:dyDescent="0.25">
      <c r="I247"/>
      <c r="J247"/>
    </row>
    <row r="248" spans="9:10" x14ac:dyDescent="0.25">
      <c r="I248"/>
      <c r="J248"/>
    </row>
    <row r="249" spans="9:10" x14ac:dyDescent="0.25">
      <c r="I249"/>
      <c r="J249"/>
    </row>
    <row r="250" spans="9:10" x14ac:dyDescent="0.25">
      <c r="I250"/>
      <c r="J250"/>
    </row>
    <row r="251" spans="9:10" x14ac:dyDescent="0.25">
      <c r="I251"/>
      <c r="J251"/>
    </row>
    <row r="252" spans="9:10" x14ac:dyDescent="0.25">
      <c r="I252"/>
      <c r="J252"/>
    </row>
    <row r="253" spans="9:10" x14ac:dyDescent="0.25">
      <c r="I253"/>
      <c r="J253"/>
    </row>
    <row r="254" spans="9:10" x14ac:dyDescent="0.25">
      <c r="I254"/>
      <c r="J254"/>
    </row>
    <row r="255" spans="9:10" x14ac:dyDescent="0.25">
      <c r="I255"/>
      <c r="J255"/>
    </row>
    <row r="256" spans="9:10" x14ac:dyDescent="0.25">
      <c r="I256"/>
      <c r="J256"/>
    </row>
    <row r="257" spans="9:10" x14ac:dyDescent="0.25">
      <c r="I257"/>
      <c r="J257"/>
    </row>
    <row r="258" spans="9:10" x14ac:dyDescent="0.25">
      <c r="I258"/>
      <c r="J258"/>
    </row>
    <row r="259" spans="9:10" x14ac:dyDescent="0.25">
      <c r="I259"/>
      <c r="J259"/>
    </row>
    <row r="260" spans="9:10" x14ac:dyDescent="0.25">
      <c r="I260"/>
      <c r="J260"/>
    </row>
    <row r="261" spans="9:10" x14ac:dyDescent="0.25">
      <c r="I261"/>
      <c r="J261"/>
    </row>
    <row r="262" spans="9:10" x14ac:dyDescent="0.25">
      <c r="I262"/>
      <c r="J262"/>
    </row>
    <row r="263" spans="9:10" x14ac:dyDescent="0.25">
      <c r="I263"/>
      <c r="J263"/>
    </row>
    <row r="264" spans="9:10" x14ac:dyDescent="0.25">
      <c r="I264"/>
      <c r="J264"/>
    </row>
    <row r="265" spans="9:10" x14ac:dyDescent="0.25">
      <c r="I265"/>
      <c r="J265"/>
    </row>
    <row r="266" spans="9:10" x14ac:dyDescent="0.25">
      <c r="I266"/>
      <c r="J266"/>
    </row>
    <row r="267" spans="9:10" x14ac:dyDescent="0.25">
      <c r="I267"/>
      <c r="J267"/>
    </row>
    <row r="268" spans="9:10" x14ac:dyDescent="0.25">
      <c r="I268"/>
      <c r="J268"/>
    </row>
    <row r="269" spans="9:10" x14ac:dyDescent="0.25">
      <c r="I269"/>
      <c r="J269"/>
    </row>
    <row r="270" spans="9:10" x14ac:dyDescent="0.25">
      <c r="I270"/>
      <c r="J270"/>
    </row>
    <row r="271" spans="9:10" x14ac:dyDescent="0.25">
      <c r="I271"/>
      <c r="J271"/>
    </row>
    <row r="272" spans="9:10" x14ac:dyDescent="0.25">
      <c r="I272"/>
      <c r="J272"/>
    </row>
    <row r="273" spans="9:10" x14ac:dyDescent="0.25">
      <c r="I273"/>
      <c r="J273"/>
    </row>
    <row r="274" spans="9:10" x14ac:dyDescent="0.25">
      <c r="I274"/>
      <c r="J274"/>
    </row>
    <row r="275" spans="9:10" x14ac:dyDescent="0.25">
      <c r="I275"/>
      <c r="J275"/>
    </row>
    <row r="276" spans="9:10" x14ac:dyDescent="0.25">
      <c r="I276"/>
      <c r="J276"/>
    </row>
    <row r="277" spans="9:10" x14ac:dyDescent="0.25">
      <c r="I277"/>
      <c r="J277"/>
    </row>
    <row r="278" spans="9:10" x14ac:dyDescent="0.25">
      <c r="I278"/>
      <c r="J278"/>
    </row>
    <row r="279" spans="9:10" x14ac:dyDescent="0.25">
      <c r="I279"/>
      <c r="J279"/>
    </row>
    <row r="280" spans="9:10" x14ac:dyDescent="0.25">
      <c r="I280"/>
      <c r="J280"/>
    </row>
    <row r="281" spans="9:10" x14ac:dyDescent="0.25">
      <c r="I281"/>
      <c r="J281"/>
    </row>
    <row r="282" spans="9:10" x14ac:dyDescent="0.25">
      <c r="I282"/>
      <c r="J282"/>
    </row>
    <row r="283" spans="9:10" x14ac:dyDescent="0.25">
      <c r="I283"/>
      <c r="J283"/>
    </row>
    <row r="284" spans="9:10" x14ac:dyDescent="0.25">
      <c r="I284"/>
      <c r="J284"/>
    </row>
    <row r="285" spans="9:10" x14ac:dyDescent="0.25">
      <c r="I285"/>
      <c r="J285"/>
    </row>
    <row r="286" spans="9:10" x14ac:dyDescent="0.25">
      <c r="I286"/>
      <c r="J286"/>
    </row>
    <row r="287" spans="9:10" x14ac:dyDescent="0.25">
      <c r="I287"/>
      <c r="J287"/>
    </row>
    <row r="288" spans="9:10" x14ac:dyDescent="0.25">
      <c r="I288"/>
      <c r="J288"/>
    </row>
    <row r="289" spans="9:10" x14ac:dyDescent="0.25">
      <c r="I289"/>
      <c r="J289"/>
    </row>
    <row r="290" spans="9:10" x14ac:dyDescent="0.25">
      <c r="I290"/>
      <c r="J290"/>
    </row>
    <row r="291" spans="9:10" x14ac:dyDescent="0.25">
      <c r="I291"/>
      <c r="J291"/>
    </row>
    <row r="292" spans="9:10" x14ac:dyDescent="0.25">
      <c r="I292"/>
      <c r="J292"/>
    </row>
    <row r="293" spans="9:10" x14ac:dyDescent="0.25">
      <c r="I293"/>
      <c r="J293"/>
    </row>
    <row r="294" spans="9:10" x14ac:dyDescent="0.25">
      <c r="I294"/>
      <c r="J294"/>
    </row>
    <row r="295" spans="9:10" x14ac:dyDescent="0.25">
      <c r="I295"/>
      <c r="J295"/>
    </row>
    <row r="296" spans="9:10" x14ac:dyDescent="0.25">
      <c r="I296"/>
      <c r="J296"/>
    </row>
    <row r="297" spans="9:10" x14ac:dyDescent="0.25">
      <c r="I297"/>
      <c r="J297"/>
    </row>
    <row r="298" spans="9:10" x14ac:dyDescent="0.25">
      <c r="I298"/>
      <c r="J298"/>
    </row>
    <row r="299" spans="9:10" x14ac:dyDescent="0.25">
      <c r="I299"/>
      <c r="J299"/>
    </row>
    <row r="300" spans="9:10" x14ac:dyDescent="0.25">
      <c r="I300"/>
      <c r="J300"/>
    </row>
    <row r="301" spans="9:10" x14ac:dyDescent="0.25">
      <c r="I301"/>
      <c r="J301"/>
    </row>
    <row r="302" spans="9:10" x14ac:dyDescent="0.25">
      <c r="I302"/>
      <c r="J302"/>
    </row>
    <row r="303" spans="9:10" x14ac:dyDescent="0.25">
      <c r="I303"/>
      <c r="J303"/>
    </row>
    <row r="304" spans="9:10" x14ac:dyDescent="0.25">
      <c r="I304"/>
      <c r="J304"/>
    </row>
    <row r="305" spans="9:10" x14ac:dyDescent="0.25">
      <c r="I305"/>
      <c r="J305"/>
    </row>
    <row r="306" spans="9:10" x14ac:dyDescent="0.25">
      <c r="I306"/>
      <c r="J306"/>
    </row>
    <row r="307" spans="9:10" x14ac:dyDescent="0.25">
      <c r="I307"/>
      <c r="J307"/>
    </row>
    <row r="308" spans="9:10" x14ac:dyDescent="0.25">
      <c r="I308"/>
      <c r="J308"/>
    </row>
    <row r="309" spans="9:10" x14ac:dyDescent="0.25">
      <c r="I309"/>
      <c r="J309"/>
    </row>
    <row r="310" spans="9:10" x14ac:dyDescent="0.25">
      <c r="I310"/>
      <c r="J310"/>
    </row>
    <row r="311" spans="9:10" x14ac:dyDescent="0.25">
      <c r="I311"/>
      <c r="J311"/>
    </row>
    <row r="312" spans="9:10" x14ac:dyDescent="0.25">
      <c r="I312"/>
      <c r="J312"/>
    </row>
    <row r="313" spans="9:10" x14ac:dyDescent="0.25">
      <c r="I313"/>
      <c r="J313"/>
    </row>
    <row r="314" spans="9:10" x14ac:dyDescent="0.25">
      <c r="I314"/>
      <c r="J314"/>
    </row>
    <row r="315" spans="9:10" x14ac:dyDescent="0.25">
      <c r="I315"/>
      <c r="J315"/>
    </row>
    <row r="316" spans="9:10" x14ac:dyDescent="0.25">
      <c r="I316"/>
      <c r="J316"/>
    </row>
    <row r="317" spans="9:10" x14ac:dyDescent="0.25">
      <c r="I317"/>
      <c r="J317"/>
    </row>
    <row r="318" spans="9:10" x14ac:dyDescent="0.25">
      <c r="I318"/>
      <c r="J318"/>
    </row>
    <row r="319" spans="9:10" x14ac:dyDescent="0.25">
      <c r="I319"/>
      <c r="J319"/>
    </row>
    <row r="320" spans="9:10" x14ac:dyDescent="0.25">
      <c r="I320"/>
      <c r="J320"/>
    </row>
    <row r="321" spans="9:10" x14ac:dyDescent="0.25">
      <c r="I321"/>
      <c r="J321"/>
    </row>
    <row r="322" spans="9:10" x14ac:dyDescent="0.25">
      <c r="I322"/>
      <c r="J322"/>
    </row>
    <row r="323" spans="9:10" x14ac:dyDescent="0.25">
      <c r="I323"/>
      <c r="J323"/>
    </row>
    <row r="324" spans="9:10" x14ac:dyDescent="0.25">
      <c r="I324"/>
      <c r="J324"/>
    </row>
    <row r="325" spans="9:10" x14ac:dyDescent="0.25">
      <c r="I325"/>
      <c r="J325"/>
    </row>
    <row r="326" spans="9:10" x14ac:dyDescent="0.25">
      <c r="I326"/>
      <c r="J326"/>
    </row>
    <row r="327" spans="9:10" x14ac:dyDescent="0.25">
      <c r="I327"/>
      <c r="J327"/>
    </row>
    <row r="328" spans="9:10" x14ac:dyDescent="0.25">
      <c r="I328"/>
      <c r="J328"/>
    </row>
    <row r="329" spans="9:10" x14ac:dyDescent="0.25">
      <c r="I329"/>
      <c r="J329"/>
    </row>
    <row r="330" spans="9:10" x14ac:dyDescent="0.25">
      <c r="I330"/>
      <c r="J330"/>
    </row>
    <row r="331" spans="9:10" x14ac:dyDescent="0.25">
      <c r="I331"/>
      <c r="J331"/>
    </row>
    <row r="332" spans="9:10" x14ac:dyDescent="0.25">
      <c r="I332"/>
      <c r="J332"/>
    </row>
    <row r="333" spans="9:10" x14ac:dyDescent="0.25">
      <c r="I333"/>
      <c r="J333"/>
    </row>
    <row r="334" spans="9:10" x14ac:dyDescent="0.25">
      <c r="I334"/>
      <c r="J334"/>
    </row>
    <row r="335" spans="9:10" x14ac:dyDescent="0.25">
      <c r="I335"/>
      <c r="J335"/>
    </row>
    <row r="336" spans="9:10" x14ac:dyDescent="0.25">
      <c r="I336"/>
      <c r="J336"/>
    </row>
    <row r="337" spans="9:10" x14ac:dyDescent="0.25">
      <c r="I337"/>
      <c r="J337"/>
    </row>
    <row r="338" spans="9:10" x14ac:dyDescent="0.25">
      <c r="I338"/>
      <c r="J338"/>
    </row>
  </sheetData>
  <sortState ref="B2:J345">
    <sortCondition ref="I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77"/>
  <sheetViews>
    <sheetView topLeftCell="A22" zoomScale="90" zoomScaleNormal="90" workbookViewId="0">
      <selection activeCell="B35" sqref="B35"/>
    </sheetView>
  </sheetViews>
  <sheetFormatPr defaultColWidth="9.140625" defaultRowHeight="15" x14ac:dyDescent="0.25"/>
  <cols>
    <col min="1" max="1" width="5" style="5" customWidth="1"/>
    <col min="2" max="2" width="32.42578125" style="8" customWidth="1"/>
    <col min="3" max="5" width="9.28515625" style="1" customWidth="1"/>
    <col min="6" max="6" width="17.42578125" style="1" customWidth="1"/>
    <col min="7" max="12" width="9.140625" style="1"/>
    <col min="48" max="16384" width="9.140625" style="1"/>
  </cols>
  <sheetData>
    <row r="1" spans="1:107" s="68" customFormat="1" ht="26.25" x14ac:dyDescent="0.4">
      <c r="A1" s="69"/>
      <c r="C1" s="71"/>
      <c r="D1" s="69"/>
      <c r="E1" s="68" t="s">
        <v>154</v>
      </c>
      <c r="I1" s="69"/>
      <c r="J1" s="69"/>
      <c r="L1" s="69"/>
      <c r="M1" s="69"/>
    </row>
    <row r="2" spans="1:107" s="52" customFormat="1" ht="18.75" x14ac:dyDescent="0.3">
      <c r="A2" s="54"/>
      <c r="C2" s="72"/>
      <c r="D2" s="54"/>
      <c r="F2" s="70" t="s">
        <v>165</v>
      </c>
      <c r="I2" s="54"/>
      <c r="J2" s="54"/>
      <c r="L2" s="54"/>
      <c r="M2" s="54"/>
    </row>
    <row r="3" spans="1:107" s="5" customFormat="1" x14ac:dyDescent="0.25">
      <c r="B3" s="11" t="s">
        <v>0</v>
      </c>
      <c r="C3" s="73"/>
      <c r="D3" s="50" t="s">
        <v>10</v>
      </c>
      <c r="E3" s="5" t="s">
        <v>1</v>
      </c>
      <c r="F3" s="5" t="s">
        <v>6</v>
      </c>
      <c r="G3" s="5" t="s">
        <v>166</v>
      </c>
      <c r="H3" s="5" t="s">
        <v>167</v>
      </c>
      <c r="I3" s="5" t="s">
        <v>168</v>
      </c>
      <c r="J3" s="50" t="s">
        <v>3</v>
      </c>
      <c r="K3" s="50" t="s">
        <v>10</v>
      </c>
      <c r="L3" s="5" t="s">
        <v>4</v>
      </c>
      <c r="M3" s="5" t="s">
        <v>5</v>
      </c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</row>
    <row r="4" spans="1:107" s="15" customFormat="1" ht="14.25" customHeight="1" x14ac:dyDescent="0.45">
      <c r="A4" s="54">
        <v>1</v>
      </c>
      <c r="B4" t="s">
        <v>25</v>
      </c>
      <c r="C4" s="12">
        <v>36</v>
      </c>
      <c r="D4" s="78" t="s">
        <v>147</v>
      </c>
      <c r="E4" s="12">
        <v>11</v>
      </c>
      <c r="F4" s="12" t="s">
        <v>21</v>
      </c>
      <c r="G4" s="22">
        <v>60</v>
      </c>
      <c r="H4" s="22">
        <v>70</v>
      </c>
      <c r="I4" s="22">
        <v>75</v>
      </c>
      <c r="J4" s="40">
        <v>75</v>
      </c>
      <c r="K4" s="78">
        <f>D4*J4</f>
        <v>98.497499999999988</v>
      </c>
      <c r="L4" s="12"/>
      <c r="M4" s="1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107" s="52" customFormat="1" ht="14.25" customHeight="1" x14ac:dyDescent="0.25">
      <c r="A5" s="54"/>
      <c r="C5" s="54">
        <v>52</v>
      </c>
      <c r="D5" s="55"/>
      <c r="E5" s="54"/>
      <c r="F5" s="54"/>
      <c r="G5" s="54"/>
      <c r="H5" s="54"/>
      <c r="I5" s="54"/>
      <c r="J5" s="47"/>
      <c r="K5" s="55"/>
      <c r="L5" s="54"/>
      <c r="M5" s="54"/>
    </row>
    <row r="6" spans="1:107" s="3" customFormat="1" ht="11.25" customHeight="1" x14ac:dyDescent="0.25">
      <c r="A6" s="5">
        <v>2</v>
      </c>
      <c r="B6" t="s">
        <v>27</v>
      </c>
      <c r="C6" s="12">
        <v>49</v>
      </c>
      <c r="D6" s="79">
        <v>1.0210999999999999</v>
      </c>
      <c r="E6" s="12">
        <v>13</v>
      </c>
      <c r="F6" s="12" t="s">
        <v>21</v>
      </c>
      <c r="G6" s="22">
        <v>100</v>
      </c>
      <c r="H6" s="22">
        <v>115</v>
      </c>
      <c r="I6" s="22">
        <v>120</v>
      </c>
      <c r="J6" s="40">
        <v>120</v>
      </c>
      <c r="K6" s="79">
        <f>D6*J6</f>
        <v>122.53199999999998</v>
      </c>
      <c r="L6" s="12"/>
      <c r="M6" s="1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107" s="4" customFormat="1" x14ac:dyDescent="0.25">
      <c r="A7" s="5">
        <v>3</v>
      </c>
      <c r="B7" t="s">
        <v>31</v>
      </c>
      <c r="C7" s="12">
        <v>52</v>
      </c>
      <c r="D7" s="79">
        <v>0.95150000000000001</v>
      </c>
      <c r="E7" s="12">
        <v>23</v>
      </c>
      <c r="F7" s="12" t="s">
        <v>21</v>
      </c>
      <c r="G7" s="22">
        <v>115</v>
      </c>
      <c r="H7" s="22">
        <v>120</v>
      </c>
      <c r="I7" s="25">
        <v>130</v>
      </c>
      <c r="J7" s="40">
        <v>120</v>
      </c>
      <c r="K7" s="79">
        <f>D7*J7</f>
        <v>114.18</v>
      </c>
      <c r="L7" s="12"/>
      <c r="M7" s="1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107" s="5" customFormat="1" x14ac:dyDescent="0.25">
      <c r="B8" s="52"/>
      <c r="C8" s="54">
        <v>60</v>
      </c>
      <c r="D8" s="47"/>
      <c r="E8" s="54"/>
      <c r="F8" s="54"/>
      <c r="G8" s="54"/>
      <c r="H8" s="54"/>
      <c r="I8" s="54"/>
      <c r="J8" s="47"/>
      <c r="K8" s="47"/>
      <c r="L8" s="54"/>
      <c r="M8" s="54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</row>
    <row r="9" spans="1:107" customFormat="1" x14ac:dyDescent="0.25">
      <c r="A9" s="54">
        <v>4</v>
      </c>
      <c r="B9" t="s">
        <v>22</v>
      </c>
      <c r="C9" s="12">
        <v>59</v>
      </c>
      <c r="D9" s="17">
        <v>0.82709999999999995</v>
      </c>
      <c r="E9" s="12" t="s">
        <v>23</v>
      </c>
      <c r="F9" s="12" t="s">
        <v>21</v>
      </c>
      <c r="G9" s="22">
        <v>100</v>
      </c>
      <c r="H9" s="22">
        <v>120</v>
      </c>
      <c r="I9" s="22">
        <v>125</v>
      </c>
      <c r="J9" s="19">
        <v>125</v>
      </c>
      <c r="K9" s="17">
        <f>D9*J9</f>
        <v>103.38749999999999</v>
      </c>
      <c r="L9" s="12"/>
      <c r="M9" s="12"/>
    </row>
    <row r="10" spans="1:107" customFormat="1" x14ac:dyDescent="0.25">
      <c r="A10" s="54">
        <v>5</v>
      </c>
      <c r="B10" t="s">
        <v>39</v>
      </c>
      <c r="C10" s="12">
        <v>67.400000000000006</v>
      </c>
      <c r="D10" s="17">
        <v>0.7268</v>
      </c>
      <c r="E10" s="12">
        <v>16</v>
      </c>
      <c r="F10" s="12" t="s">
        <v>21</v>
      </c>
      <c r="G10" s="22">
        <v>180</v>
      </c>
      <c r="H10" s="22">
        <v>190</v>
      </c>
      <c r="I10" s="22">
        <v>192.5</v>
      </c>
      <c r="J10" s="19">
        <v>192.5</v>
      </c>
      <c r="K10" s="17">
        <f>D10*J10</f>
        <v>139.90899999999999</v>
      </c>
      <c r="L10" s="12"/>
      <c r="M10" s="12"/>
    </row>
    <row r="11" spans="1:107" s="52" customFormat="1" x14ac:dyDescent="0.25">
      <c r="A11" s="54"/>
      <c r="C11" s="54">
        <v>75</v>
      </c>
      <c r="D11" s="46"/>
      <c r="E11" s="54"/>
      <c r="F11" s="54"/>
      <c r="G11" s="54"/>
      <c r="H11" s="54"/>
      <c r="I11" s="54"/>
      <c r="J11" s="53"/>
      <c r="K11" s="46"/>
      <c r="L11" s="54"/>
      <c r="M11" s="54"/>
    </row>
    <row r="12" spans="1:107" customFormat="1" x14ac:dyDescent="0.25">
      <c r="A12" s="54">
        <v>6</v>
      </c>
      <c r="B12" t="s">
        <v>26</v>
      </c>
      <c r="C12" s="12">
        <v>68.7</v>
      </c>
      <c r="D12" s="17">
        <v>0.71460000000000001</v>
      </c>
      <c r="E12" s="12">
        <v>12</v>
      </c>
      <c r="F12" s="12" t="s">
        <v>21</v>
      </c>
      <c r="G12" s="22">
        <v>110</v>
      </c>
      <c r="H12" s="22">
        <v>120</v>
      </c>
      <c r="I12" s="22">
        <v>130</v>
      </c>
      <c r="J12" s="19">
        <v>130</v>
      </c>
      <c r="K12" s="17">
        <f>D12*J12</f>
        <v>92.897999999999996</v>
      </c>
      <c r="L12" s="12"/>
      <c r="M12" s="12"/>
    </row>
    <row r="13" spans="1:107" customFormat="1" x14ac:dyDescent="0.25">
      <c r="A13" s="54">
        <v>7</v>
      </c>
      <c r="B13" t="s">
        <v>49</v>
      </c>
      <c r="C13" s="12">
        <v>70</v>
      </c>
      <c r="D13" s="17">
        <v>0.70309999999999995</v>
      </c>
      <c r="E13" s="12" t="s">
        <v>50</v>
      </c>
      <c r="F13" s="12" t="s">
        <v>21</v>
      </c>
      <c r="G13" s="22">
        <v>110</v>
      </c>
      <c r="H13" s="25">
        <v>120</v>
      </c>
      <c r="I13" s="23"/>
      <c r="J13" s="19">
        <v>110</v>
      </c>
      <c r="K13" s="17">
        <f>D13*J13</f>
        <v>77.340999999999994</v>
      </c>
      <c r="L13" s="12"/>
      <c r="M13" s="12"/>
    </row>
    <row r="14" spans="1:107" customFormat="1" x14ac:dyDescent="0.25">
      <c r="A14" s="54">
        <v>8</v>
      </c>
      <c r="B14" t="s">
        <v>32</v>
      </c>
      <c r="C14" s="12">
        <v>75</v>
      </c>
      <c r="D14" s="17">
        <v>0.66449999999999998</v>
      </c>
      <c r="E14" s="12" t="s">
        <v>126</v>
      </c>
      <c r="F14" s="12" t="s">
        <v>21</v>
      </c>
      <c r="G14" s="22">
        <v>160</v>
      </c>
      <c r="H14" s="22">
        <v>170</v>
      </c>
      <c r="I14" s="25">
        <v>180</v>
      </c>
      <c r="J14" s="19">
        <v>170</v>
      </c>
      <c r="K14" s="17">
        <f>D14*J14</f>
        <v>112.965</v>
      </c>
      <c r="L14" s="12"/>
      <c r="M14" s="12"/>
    </row>
    <row r="15" spans="1:107" customFormat="1" x14ac:dyDescent="0.25">
      <c r="A15" s="54">
        <v>9</v>
      </c>
      <c r="B15" t="s">
        <v>24</v>
      </c>
      <c r="C15" s="12">
        <v>75</v>
      </c>
      <c r="D15" s="17">
        <v>0.66449999999999998</v>
      </c>
      <c r="E15" s="12" t="s">
        <v>11</v>
      </c>
      <c r="F15" s="12" t="s">
        <v>21</v>
      </c>
      <c r="G15" s="22">
        <v>200</v>
      </c>
      <c r="H15" s="22">
        <v>220</v>
      </c>
      <c r="I15" s="22">
        <v>225</v>
      </c>
      <c r="J15" s="19">
        <v>225</v>
      </c>
      <c r="K15" s="17">
        <f>D15*J15</f>
        <v>149.51249999999999</v>
      </c>
      <c r="L15" s="12"/>
      <c r="M15" s="12"/>
    </row>
    <row r="16" spans="1:107" s="52" customFormat="1" x14ac:dyDescent="0.25">
      <c r="A16" s="54"/>
      <c r="C16" s="54">
        <v>82.5</v>
      </c>
      <c r="D16" s="46"/>
      <c r="E16" s="54"/>
      <c r="F16" s="54"/>
      <c r="G16" s="54"/>
      <c r="H16" s="54"/>
      <c r="I16" s="54"/>
      <c r="J16" s="53"/>
      <c r="K16" s="46"/>
      <c r="L16" s="54"/>
      <c r="M16" s="54"/>
    </row>
    <row r="17" spans="1:13" customFormat="1" x14ac:dyDescent="0.25">
      <c r="A17" s="54">
        <v>10</v>
      </c>
      <c r="B17" t="s">
        <v>28</v>
      </c>
      <c r="C17" s="12">
        <v>79.400000000000006</v>
      </c>
      <c r="D17" s="17">
        <v>0.63639999999999997</v>
      </c>
      <c r="E17" s="12">
        <v>18</v>
      </c>
      <c r="F17" s="12" t="s">
        <v>21</v>
      </c>
      <c r="G17" s="22">
        <v>250</v>
      </c>
      <c r="H17" s="22">
        <v>260</v>
      </c>
      <c r="I17" s="22">
        <v>270</v>
      </c>
      <c r="J17" s="19">
        <v>270</v>
      </c>
      <c r="K17" s="17">
        <f t="shared" ref="K17:K23" si="0">D17*J17</f>
        <v>171.828</v>
      </c>
      <c r="L17" s="12"/>
      <c r="M17" s="12">
        <v>1</v>
      </c>
    </row>
    <row r="18" spans="1:13" customFormat="1" x14ac:dyDescent="0.25">
      <c r="A18" s="54">
        <v>11</v>
      </c>
      <c r="B18" t="s">
        <v>82</v>
      </c>
      <c r="C18" s="12">
        <v>79.599999999999994</v>
      </c>
      <c r="D18" s="17">
        <v>0.63519999999999999</v>
      </c>
      <c r="E18" s="12" t="s">
        <v>126</v>
      </c>
      <c r="F18" s="12" t="s">
        <v>81</v>
      </c>
      <c r="G18" s="22">
        <v>210</v>
      </c>
      <c r="H18" s="22">
        <v>222.5</v>
      </c>
      <c r="I18" s="22">
        <v>227.5</v>
      </c>
      <c r="J18" s="19">
        <v>227.5</v>
      </c>
      <c r="K18" s="17">
        <f t="shared" si="0"/>
        <v>144.50800000000001</v>
      </c>
      <c r="L18" s="12"/>
      <c r="M18" s="12"/>
    </row>
    <row r="19" spans="1:13" customFormat="1" x14ac:dyDescent="0.25">
      <c r="A19" s="54">
        <v>12</v>
      </c>
      <c r="B19" t="s">
        <v>56</v>
      </c>
      <c r="C19" s="12">
        <v>80</v>
      </c>
      <c r="D19" s="17">
        <v>0.63290000000000002</v>
      </c>
      <c r="E19" s="12">
        <v>15</v>
      </c>
      <c r="F19" s="12" t="s">
        <v>19</v>
      </c>
      <c r="G19" s="22">
        <v>165</v>
      </c>
      <c r="H19" s="35">
        <v>175</v>
      </c>
      <c r="I19" s="36">
        <v>180</v>
      </c>
      <c r="J19" s="19">
        <v>175</v>
      </c>
      <c r="K19" s="17">
        <f t="shared" si="0"/>
        <v>110.75750000000001</v>
      </c>
      <c r="L19" s="12"/>
      <c r="M19" s="12"/>
    </row>
    <row r="20" spans="1:13" customFormat="1" x14ac:dyDescent="0.25">
      <c r="A20" s="54">
        <v>13</v>
      </c>
      <c r="B20" s="8" t="s">
        <v>146</v>
      </c>
      <c r="C20" s="1">
        <v>80</v>
      </c>
      <c r="D20" s="17">
        <v>0.63290000000000002</v>
      </c>
      <c r="E20" s="1" t="s">
        <v>126</v>
      </c>
      <c r="F20" s="1" t="s">
        <v>143</v>
      </c>
      <c r="G20" s="35">
        <v>250</v>
      </c>
      <c r="H20" s="22">
        <v>260</v>
      </c>
      <c r="I20" s="25">
        <v>270</v>
      </c>
      <c r="J20" s="19">
        <v>260</v>
      </c>
      <c r="K20" s="17">
        <f t="shared" si="0"/>
        <v>164.554</v>
      </c>
      <c r="L20" s="1"/>
      <c r="M20" s="1"/>
    </row>
    <row r="21" spans="1:13" customFormat="1" x14ac:dyDescent="0.25">
      <c r="A21" s="54">
        <v>14</v>
      </c>
      <c r="B21" t="s">
        <v>29</v>
      </c>
      <c r="C21" s="12">
        <v>82</v>
      </c>
      <c r="D21" s="17">
        <v>0.63190000000000002</v>
      </c>
      <c r="E21" s="12" t="s">
        <v>30</v>
      </c>
      <c r="F21" s="12" t="s">
        <v>21</v>
      </c>
      <c r="G21" s="22">
        <v>140</v>
      </c>
      <c r="H21" s="25">
        <v>145</v>
      </c>
      <c r="I21" s="25">
        <v>145</v>
      </c>
      <c r="J21" s="19">
        <v>140</v>
      </c>
      <c r="K21" s="17">
        <f t="shared" si="0"/>
        <v>88.466000000000008</v>
      </c>
      <c r="L21" s="12"/>
      <c r="M21" s="12"/>
    </row>
    <row r="22" spans="1:13" customFormat="1" x14ac:dyDescent="0.25">
      <c r="A22" s="54">
        <v>15</v>
      </c>
      <c r="B22" t="s">
        <v>45</v>
      </c>
      <c r="C22" s="12">
        <v>82.5</v>
      </c>
      <c r="D22" s="49">
        <v>0.61929999999999996</v>
      </c>
      <c r="E22" s="12" t="s">
        <v>44</v>
      </c>
      <c r="F22" s="12" t="s">
        <v>21</v>
      </c>
      <c r="G22" s="25">
        <v>275</v>
      </c>
      <c r="H22" s="25">
        <v>275</v>
      </c>
      <c r="I22" s="25">
        <v>275</v>
      </c>
      <c r="J22" s="41">
        <v>0</v>
      </c>
      <c r="K22" s="49">
        <f t="shared" si="0"/>
        <v>0</v>
      </c>
      <c r="L22" s="12"/>
      <c r="M22" s="12"/>
    </row>
    <row r="23" spans="1:13" customFormat="1" x14ac:dyDescent="0.25">
      <c r="A23" s="54">
        <v>16</v>
      </c>
      <c r="B23" s="8" t="s">
        <v>114</v>
      </c>
      <c r="C23" s="1">
        <v>82.8</v>
      </c>
      <c r="D23" s="6">
        <v>0.61770000000000003</v>
      </c>
      <c r="E23" s="1">
        <v>17</v>
      </c>
      <c r="F23" s="1" t="s">
        <v>112</v>
      </c>
      <c r="G23" s="35">
        <v>170</v>
      </c>
      <c r="H23" s="22">
        <v>190</v>
      </c>
      <c r="I23" s="25">
        <v>205</v>
      </c>
      <c r="J23" s="19">
        <v>190</v>
      </c>
      <c r="K23" s="17">
        <f t="shared" si="0"/>
        <v>117.363</v>
      </c>
      <c r="L23" s="1"/>
      <c r="M23" s="1"/>
    </row>
    <row r="24" spans="1:13" s="52" customFormat="1" x14ac:dyDescent="0.25">
      <c r="A24" s="54"/>
      <c r="B24" s="11"/>
      <c r="C24" s="5">
        <v>90</v>
      </c>
      <c r="D24" s="33"/>
      <c r="E24" s="5"/>
      <c r="F24" s="5"/>
      <c r="G24" s="5"/>
      <c r="H24" s="54"/>
      <c r="I24" s="54"/>
      <c r="J24" s="53"/>
      <c r="K24" s="46"/>
      <c r="L24" s="5"/>
      <c r="M24" s="5"/>
    </row>
    <row r="25" spans="1:13" customFormat="1" x14ac:dyDescent="0.25">
      <c r="A25" s="54">
        <v>17</v>
      </c>
      <c r="B25" t="s">
        <v>108</v>
      </c>
      <c r="C25" s="12">
        <v>88.8</v>
      </c>
      <c r="D25" s="49">
        <v>0.59009999999999996</v>
      </c>
      <c r="E25" s="12" t="s">
        <v>107</v>
      </c>
      <c r="F25" s="12"/>
      <c r="G25" s="35">
        <v>160</v>
      </c>
      <c r="H25" s="36">
        <v>180</v>
      </c>
      <c r="I25" s="35">
        <v>180</v>
      </c>
      <c r="J25" s="38">
        <v>205</v>
      </c>
      <c r="K25" s="17">
        <f>D25*J25</f>
        <v>120.97049999999999</v>
      </c>
      <c r="L25" s="12"/>
      <c r="M25" s="12"/>
    </row>
    <row r="26" spans="1:13" customFormat="1" x14ac:dyDescent="0.25">
      <c r="A26" s="54">
        <v>18</v>
      </c>
      <c r="B26" t="s">
        <v>58</v>
      </c>
      <c r="C26" s="12">
        <v>90</v>
      </c>
      <c r="D26" s="49">
        <v>0.58530000000000004</v>
      </c>
      <c r="E26" s="12" t="s">
        <v>57</v>
      </c>
      <c r="F26" s="12" t="s">
        <v>19</v>
      </c>
      <c r="G26" s="22">
        <v>90</v>
      </c>
      <c r="H26" s="22">
        <v>100</v>
      </c>
      <c r="I26" s="22">
        <v>105</v>
      </c>
      <c r="J26" s="41">
        <v>105</v>
      </c>
      <c r="K26" s="49">
        <f>D26*J26</f>
        <v>61.456500000000005</v>
      </c>
      <c r="L26" s="12"/>
      <c r="M26" s="12"/>
    </row>
    <row r="27" spans="1:13" s="52" customFormat="1" x14ac:dyDescent="0.25">
      <c r="A27" s="54"/>
      <c r="C27" s="54">
        <v>100</v>
      </c>
      <c r="D27" s="46"/>
      <c r="E27" s="54"/>
      <c r="F27" s="54"/>
      <c r="G27" s="54"/>
      <c r="H27" s="54"/>
      <c r="I27" s="54"/>
      <c r="J27" s="53"/>
      <c r="K27" s="46"/>
      <c r="L27" s="54"/>
      <c r="M27" s="54"/>
    </row>
    <row r="28" spans="1:13" customFormat="1" x14ac:dyDescent="0.25">
      <c r="A28" s="54">
        <v>19</v>
      </c>
      <c r="B28" t="s">
        <v>18</v>
      </c>
      <c r="C28" s="12">
        <v>91</v>
      </c>
      <c r="D28" s="17">
        <v>0.58150000000000002</v>
      </c>
      <c r="E28" s="12">
        <v>14</v>
      </c>
      <c r="F28" s="12" t="s">
        <v>19</v>
      </c>
      <c r="G28" s="22">
        <v>130</v>
      </c>
      <c r="H28" s="22">
        <v>155</v>
      </c>
      <c r="I28" s="25">
        <v>160</v>
      </c>
      <c r="J28" s="19">
        <v>155</v>
      </c>
      <c r="K28" s="17">
        <f>D28*J28</f>
        <v>90.132500000000007</v>
      </c>
      <c r="L28" s="12"/>
      <c r="M28" s="12"/>
    </row>
    <row r="29" spans="1:13" customFormat="1" x14ac:dyDescent="0.25">
      <c r="A29" s="54">
        <v>20</v>
      </c>
      <c r="B29" t="s">
        <v>40</v>
      </c>
      <c r="C29" s="12">
        <v>96.5</v>
      </c>
      <c r="D29" s="17">
        <v>0.56330000000000002</v>
      </c>
      <c r="E29" s="12" t="s">
        <v>41</v>
      </c>
      <c r="F29" s="12" t="s">
        <v>21</v>
      </c>
      <c r="G29" s="22">
        <v>220</v>
      </c>
      <c r="H29" s="22">
        <v>250</v>
      </c>
      <c r="I29" s="25">
        <v>255</v>
      </c>
      <c r="J29" s="19">
        <v>250</v>
      </c>
      <c r="K29" s="17">
        <f>D29*J29</f>
        <v>140.82500000000002</v>
      </c>
      <c r="L29" s="12"/>
      <c r="M29" s="12"/>
    </row>
    <row r="30" spans="1:13" customFormat="1" x14ac:dyDescent="0.25">
      <c r="A30" s="54">
        <v>21</v>
      </c>
      <c r="B30" t="s">
        <v>98</v>
      </c>
      <c r="C30" s="12">
        <v>99.7</v>
      </c>
      <c r="D30" s="17">
        <v>0.55479999999999996</v>
      </c>
      <c r="E30" s="12" t="s">
        <v>151</v>
      </c>
      <c r="F30" s="12" t="s">
        <v>81</v>
      </c>
      <c r="G30" s="35">
        <v>120</v>
      </c>
      <c r="H30" s="35">
        <v>140</v>
      </c>
      <c r="I30" s="39"/>
      <c r="J30" s="38">
        <v>140</v>
      </c>
      <c r="K30" s="17">
        <f>D30*J30</f>
        <v>77.671999999999997</v>
      </c>
      <c r="L30" s="12"/>
      <c r="M30" s="12"/>
    </row>
    <row r="31" spans="1:13" s="52" customFormat="1" x14ac:dyDescent="0.25">
      <c r="A31" s="54"/>
      <c r="C31" s="54">
        <v>110</v>
      </c>
      <c r="D31" s="46"/>
      <c r="E31" s="54"/>
      <c r="F31" s="54"/>
      <c r="G31" s="5"/>
      <c r="H31" s="5"/>
      <c r="I31" s="5"/>
      <c r="J31" s="34"/>
      <c r="K31" s="46"/>
      <c r="L31" s="54"/>
      <c r="M31" s="54"/>
    </row>
    <row r="32" spans="1:13" customFormat="1" x14ac:dyDescent="0.25">
      <c r="A32" s="54">
        <v>22</v>
      </c>
      <c r="B32" t="s">
        <v>33</v>
      </c>
      <c r="C32" s="12">
        <v>102</v>
      </c>
      <c r="D32" s="17">
        <v>0.54949999999999999</v>
      </c>
      <c r="E32" s="12">
        <v>17</v>
      </c>
      <c r="F32" s="12" t="s">
        <v>21</v>
      </c>
      <c r="G32" s="22">
        <v>170</v>
      </c>
      <c r="H32" s="22">
        <v>185</v>
      </c>
      <c r="I32" s="25">
        <v>205</v>
      </c>
      <c r="J32" s="19">
        <v>185</v>
      </c>
      <c r="K32" s="17">
        <f t="shared" ref="K32:K37" si="1">D32*J32</f>
        <v>101.6575</v>
      </c>
      <c r="L32" s="12"/>
      <c r="M32" s="12"/>
    </row>
    <row r="33" spans="1:47" customFormat="1" x14ac:dyDescent="0.25">
      <c r="A33" s="54">
        <v>23</v>
      </c>
      <c r="B33" s="8" t="s">
        <v>122</v>
      </c>
      <c r="C33" s="1">
        <v>105</v>
      </c>
      <c r="D33" s="17">
        <v>0.54549999999999998</v>
      </c>
      <c r="E33" s="1">
        <v>19</v>
      </c>
      <c r="F33" s="1" t="s">
        <v>81</v>
      </c>
      <c r="G33" s="35">
        <v>260</v>
      </c>
      <c r="H33" s="22">
        <v>280</v>
      </c>
      <c r="I33" s="25">
        <v>290</v>
      </c>
      <c r="J33" s="19">
        <v>280</v>
      </c>
      <c r="K33" s="17">
        <f t="shared" si="1"/>
        <v>152.74</v>
      </c>
      <c r="L33" s="12"/>
      <c r="M33" s="12"/>
    </row>
    <row r="34" spans="1:47" customFormat="1" x14ac:dyDescent="0.25">
      <c r="A34" s="54">
        <v>24</v>
      </c>
      <c r="B34" t="s">
        <v>36</v>
      </c>
      <c r="C34" s="12">
        <v>105</v>
      </c>
      <c r="D34" s="17">
        <v>0.54549999999999998</v>
      </c>
      <c r="E34" s="12" t="s">
        <v>23</v>
      </c>
      <c r="F34" s="12" t="s">
        <v>21</v>
      </c>
      <c r="G34" s="22">
        <v>290</v>
      </c>
      <c r="H34" s="35">
        <v>305</v>
      </c>
      <c r="I34" s="36">
        <v>310</v>
      </c>
      <c r="J34" s="19">
        <v>305</v>
      </c>
      <c r="K34" s="17">
        <f t="shared" si="1"/>
        <v>166.3775</v>
      </c>
      <c r="L34" s="1"/>
      <c r="M34" s="1"/>
    </row>
    <row r="35" spans="1:47" customFormat="1" x14ac:dyDescent="0.25">
      <c r="A35" s="54">
        <v>25</v>
      </c>
      <c r="B35" t="s">
        <v>64</v>
      </c>
      <c r="C35" s="12">
        <v>109</v>
      </c>
      <c r="D35" s="17">
        <v>0.53769999999999996</v>
      </c>
      <c r="E35" s="12" t="s">
        <v>65</v>
      </c>
      <c r="F35" s="12" t="s">
        <v>19</v>
      </c>
      <c r="G35" s="35">
        <v>290</v>
      </c>
      <c r="H35" s="35">
        <v>300</v>
      </c>
      <c r="I35" s="35">
        <v>310</v>
      </c>
      <c r="J35" s="13">
        <v>310</v>
      </c>
      <c r="K35" s="17">
        <f t="shared" si="1"/>
        <v>166.68699999999998</v>
      </c>
      <c r="L35" s="1"/>
      <c r="M35" s="1">
        <v>3</v>
      </c>
    </row>
    <row r="36" spans="1:47" customFormat="1" x14ac:dyDescent="0.25">
      <c r="A36" s="54">
        <v>26</v>
      </c>
      <c r="B36" s="8" t="s">
        <v>113</v>
      </c>
      <c r="C36" s="1">
        <v>110</v>
      </c>
      <c r="D36" s="6">
        <v>0.53649999999999998</v>
      </c>
      <c r="E36" s="1">
        <v>22</v>
      </c>
      <c r="F36" s="1" t="s">
        <v>112</v>
      </c>
      <c r="G36" s="35">
        <v>170</v>
      </c>
      <c r="H36" s="36">
        <v>200</v>
      </c>
      <c r="I36" s="35">
        <v>210</v>
      </c>
      <c r="J36" s="19">
        <v>210</v>
      </c>
      <c r="K36" s="17">
        <f t="shared" si="1"/>
        <v>112.66499999999999</v>
      </c>
      <c r="L36" s="12"/>
      <c r="M36" s="12"/>
    </row>
    <row r="37" spans="1:47" x14ac:dyDescent="0.25">
      <c r="A37" s="5">
        <v>27</v>
      </c>
      <c r="B37" t="s">
        <v>59</v>
      </c>
      <c r="C37" s="12">
        <v>110</v>
      </c>
      <c r="D37" s="17">
        <v>0.53649999999999998</v>
      </c>
      <c r="E37" s="12" t="s">
        <v>52</v>
      </c>
      <c r="F37" s="12" t="s">
        <v>19</v>
      </c>
      <c r="G37" s="22">
        <v>270</v>
      </c>
      <c r="H37" s="35">
        <v>280</v>
      </c>
      <c r="I37" s="35">
        <v>290</v>
      </c>
      <c r="J37" s="19">
        <v>290</v>
      </c>
      <c r="K37" s="17">
        <f t="shared" si="1"/>
        <v>155.58499999999998</v>
      </c>
      <c r="L37" s="12"/>
      <c r="M37" s="12"/>
    </row>
    <row r="38" spans="1:47" s="5" customFormat="1" x14ac:dyDescent="0.25">
      <c r="B38" s="52"/>
      <c r="C38" s="54">
        <v>125</v>
      </c>
      <c r="D38" s="46"/>
      <c r="E38" s="54"/>
      <c r="F38" s="54"/>
      <c r="G38" s="54"/>
      <c r="J38" s="53"/>
      <c r="K38" s="46"/>
      <c r="L38" s="54"/>
      <c r="M38" s="54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</row>
    <row r="39" spans="1:47" x14ac:dyDescent="0.25">
      <c r="A39" s="5">
        <v>28</v>
      </c>
      <c r="B39" s="8" t="s">
        <v>123</v>
      </c>
      <c r="C39" s="1">
        <v>115</v>
      </c>
      <c r="D39" s="6">
        <v>0.53139999999999998</v>
      </c>
      <c r="E39" s="1" t="s">
        <v>44</v>
      </c>
      <c r="F39" s="1" t="s">
        <v>130</v>
      </c>
      <c r="G39" s="35">
        <v>280</v>
      </c>
      <c r="H39" s="35">
        <v>300</v>
      </c>
      <c r="I39" s="35">
        <v>315</v>
      </c>
      <c r="J39" s="19">
        <v>315</v>
      </c>
      <c r="K39" s="17">
        <f>D39*J39</f>
        <v>167.39099999999999</v>
      </c>
      <c r="M39" s="1">
        <v>2</v>
      </c>
    </row>
    <row r="40" spans="1:47" s="5" customFormat="1" x14ac:dyDescent="0.25">
      <c r="B40" s="11"/>
      <c r="C40" s="5">
        <v>140</v>
      </c>
      <c r="D40" s="33"/>
      <c r="J40" s="53"/>
      <c r="K40" s="46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</row>
    <row r="41" spans="1:47" x14ac:dyDescent="0.25">
      <c r="A41" s="5">
        <v>29</v>
      </c>
      <c r="B41" s="8" t="s">
        <v>115</v>
      </c>
      <c r="C41" s="1">
        <v>134.9</v>
      </c>
      <c r="D41" s="6">
        <v>0.5091</v>
      </c>
      <c r="E41" s="1">
        <v>19</v>
      </c>
      <c r="F41" s="1" t="s">
        <v>112</v>
      </c>
      <c r="G41" s="35">
        <v>280</v>
      </c>
      <c r="H41" s="35">
        <v>292.5</v>
      </c>
      <c r="I41" s="36">
        <v>300</v>
      </c>
      <c r="J41" s="19">
        <v>292.5</v>
      </c>
      <c r="K41" s="17">
        <f>D41*J41</f>
        <v>148.91175000000001</v>
      </c>
    </row>
    <row r="42" spans="1:47" s="5" customFormat="1" x14ac:dyDescent="0.25">
      <c r="D42" s="33"/>
      <c r="J42" s="53"/>
      <c r="K42" s="46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</row>
    <row r="43" spans="1:47" x14ac:dyDescent="0.25">
      <c r="B43" s="1"/>
      <c r="D43" s="6"/>
      <c r="J43" s="19"/>
      <c r="K43" s="17"/>
    </row>
    <row r="44" spans="1:47" x14ac:dyDescent="0.25">
      <c r="B44" s="1"/>
      <c r="D44" s="6"/>
      <c r="J44" s="19"/>
      <c r="K44" s="17"/>
    </row>
    <row r="45" spans="1:47" x14ac:dyDescent="0.25">
      <c r="B45" s="1"/>
      <c r="D45" s="6"/>
      <c r="J45" s="19"/>
      <c r="K45" s="17"/>
    </row>
    <row r="46" spans="1:47" x14ac:dyDescent="0.25">
      <c r="B46" s="1"/>
      <c r="D46" s="6"/>
      <c r="J46" s="19"/>
      <c r="K46" s="17"/>
    </row>
    <row r="47" spans="1:47" x14ac:dyDescent="0.25">
      <c r="B47" s="1"/>
      <c r="D47" s="6"/>
      <c r="J47" s="19"/>
      <c r="K47" s="17"/>
    </row>
    <row r="48" spans="1:47" x14ac:dyDescent="0.25">
      <c r="B48" s="1"/>
      <c r="D48" s="6"/>
      <c r="J48" s="19"/>
      <c r="K48" s="17"/>
    </row>
    <row r="49" spans="2:11" x14ac:dyDescent="0.25">
      <c r="B49" s="1"/>
      <c r="D49" s="6"/>
      <c r="J49" s="19"/>
      <c r="K49" s="17"/>
    </row>
    <row r="50" spans="2:11" x14ac:dyDescent="0.25">
      <c r="B50" s="1"/>
      <c r="D50" s="6"/>
      <c r="J50" s="19"/>
      <c r="K50" s="17"/>
    </row>
    <row r="51" spans="2:11" x14ac:dyDescent="0.25">
      <c r="B51" s="1"/>
      <c r="D51" s="6"/>
      <c r="J51" s="19"/>
      <c r="K51" s="17"/>
    </row>
    <row r="52" spans="2:11" x14ac:dyDescent="0.25">
      <c r="B52" s="1"/>
      <c r="D52" s="6"/>
      <c r="J52" s="19"/>
      <c r="K52" s="17"/>
    </row>
    <row r="53" spans="2:11" x14ac:dyDescent="0.25">
      <c r="B53" s="1"/>
      <c r="D53" s="6"/>
      <c r="J53" s="19"/>
      <c r="K53" s="17"/>
    </row>
    <row r="54" spans="2:11" x14ac:dyDescent="0.25">
      <c r="B54" s="1"/>
      <c r="D54" s="6"/>
      <c r="J54" s="19"/>
      <c r="K54" s="17"/>
    </row>
    <row r="55" spans="2:11" x14ac:dyDescent="0.25">
      <c r="B55" s="1"/>
      <c r="D55" s="6"/>
      <c r="J55" s="19"/>
      <c r="K55" s="17"/>
    </row>
    <row r="56" spans="2:11" x14ac:dyDescent="0.25">
      <c r="B56" s="1"/>
      <c r="D56" s="6"/>
      <c r="J56" s="19"/>
      <c r="K56" s="17"/>
    </row>
    <row r="57" spans="2:11" x14ac:dyDescent="0.25">
      <c r="B57" s="1"/>
      <c r="D57" s="6"/>
      <c r="J57" s="19"/>
      <c r="K57" s="17"/>
    </row>
    <row r="58" spans="2:11" x14ac:dyDescent="0.25">
      <c r="B58" s="1"/>
      <c r="D58" s="6"/>
      <c r="J58" s="19"/>
      <c r="K58" s="17"/>
    </row>
    <row r="59" spans="2:11" x14ac:dyDescent="0.25">
      <c r="B59" s="1"/>
      <c r="D59" s="6"/>
      <c r="J59" s="19"/>
      <c r="K59" s="17"/>
    </row>
    <row r="60" spans="2:11" x14ac:dyDescent="0.25">
      <c r="B60" s="1"/>
      <c r="D60" s="6"/>
      <c r="J60" s="19"/>
      <c r="K60" s="17"/>
    </row>
    <row r="61" spans="2:11" x14ac:dyDescent="0.25">
      <c r="B61" s="1"/>
      <c r="D61" s="6"/>
      <c r="J61" s="19"/>
      <c r="K61" s="17"/>
    </row>
    <row r="62" spans="2:11" x14ac:dyDescent="0.25">
      <c r="B62" s="1"/>
      <c r="D62" s="6"/>
      <c r="J62" s="19"/>
      <c r="K62" s="17"/>
    </row>
    <row r="63" spans="2:11" x14ac:dyDescent="0.25">
      <c r="B63" s="1"/>
      <c r="D63" s="6"/>
      <c r="J63" s="19"/>
      <c r="K63" s="17"/>
    </row>
    <row r="64" spans="2:11" x14ac:dyDescent="0.25">
      <c r="B64" s="1"/>
      <c r="D64" s="6"/>
      <c r="J64" s="19"/>
      <c r="K64" s="17"/>
    </row>
    <row r="65" spans="2:11" x14ac:dyDescent="0.25">
      <c r="B65" s="1"/>
      <c r="D65" s="6"/>
      <c r="J65" s="19"/>
      <c r="K65" s="17"/>
    </row>
    <row r="66" spans="2:11" x14ac:dyDescent="0.25">
      <c r="B66" s="1"/>
      <c r="D66" s="6"/>
      <c r="J66" s="19"/>
      <c r="K66" s="17"/>
    </row>
    <row r="67" spans="2:11" x14ac:dyDescent="0.25">
      <c r="B67" s="1"/>
      <c r="D67" s="6"/>
      <c r="J67" s="19"/>
      <c r="K67" s="17"/>
    </row>
    <row r="68" spans="2:11" x14ac:dyDescent="0.25">
      <c r="B68" s="1"/>
      <c r="D68" s="6"/>
      <c r="J68" s="19"/>
      <c r="K68" s="17"/>
    </row>
    <row r="69" spans="2:11" x14ac:dyDescent="0.25">
      <c r="B69" s="1"/>
      <c r="D69" s="6"/>
      <c r="J69" s="19"/>
      <c r="K69" s="17"/>
    </row>
    <row r="70" spans="2:11" x14ac:dyDescent="0.25">
      <c r="B70" s="1"/>
      <c r="D70" s="6"/>
      <c r="J70" s="19"/>
      <c r="K70" s="17"/>
    </row>
    <row r="71" spans="2:11" x14ac:dyDescent="0.25">
      <c r="B71" s="1"/>
      <c r="D71" s="6"/>
      <c r="J71" s="19"/>
      <c r="K71" s="17"/>
    </row>
    <row r="72" spans="2:11" x14ac:dyDescent="0.25">
      <c r="B72" s="1"/>
      <c r="D72" s="6"/>
      <c r="J72" s="19"/>
      <c r="K72" s="17"/>
    </row>
    <row r="73" spans="2:11" x14ac:dyDescent="0.25">
      <c r="B73" s="1"/>
      <c r="D73" s="6"/>
      <c r="J73" s="19"/>
      <c r="K73" s="17"/>
    </row>
    <row r="74" spans="2:11" x14ac:dyDescent="0.25">
      <c r="B74" s="1"/>
      <c r="D74" s="6"/>
      <c r="J74" s="19"/>
      <c r="K74" s="17"/>
    </row>
    <row r="75" spans="2:11" x14ac:dyDescent="0.25">
      <c r="B75" s="1"/>
      <c r="D75" s="6"/>
      <c r="J75" s="19"/>
      <c r="K75" s="17"/>
    </row>
    <row r="76" spans="2:11" x14ac:dyDescent="0.25">
      <c r="B76" s="1"/>
      <c r="D76" s="6"/>
      <c r="J76" s="19"/>
      <c r="K76" s="17"/>
    </row>
    <row r="77" spans="2:11" x14ac:dyDescent="0.25">
      <c r="B77" s="1"/>
      <c r="D77" s="6"/>
      <c r="J77" s="19"/>
      <c r="K77" s="17"/>
    </row>
    <row r="78" spans="2:11" x14ac:dyDescent="0.25">
      <c r="B78" s="1"/>
      <c r="D78" s="6"/>
      <c r="J78" s="19"/>
      <c r="K78" s="17"/>
    </row>
    <row r="79" spans="2:11" x14ac:dyDescent="0.25">
      <c r="B79" s="1"/>
      <c r="D79" s="6"/>
      <c r="J79" s="19"/>
      <c r="K79" s="17"/>
    </row>
    <row r="80" spans="2:11" x14ac:dyDescent="0.25">
      <c r="B80" s="1"/>
      <c r="D80" s="6"/>
      <c r="J80" s="19"/>
      <c r="K80" s="17"/>
    </row>
    <row r="81" spans="2:11" x14ac:dyDescent="0.25">
      <c r="B81" s="1"/>
      <c r="D81" s="6"/>
      <c r="J81" s="19"/>
      <c r="K81" s="17"/>
    </row>
    <row r="82" spans="2:11" x14ac:dyDescent="0.25">
      <c r="B82" s="1"/>
      <c r="D82" s="6"/>
      <c r="J82" s="19"/>
      <c r="K82" s="17"/>
    </row>
    <row r="83" spans="2:11" x14ac:dyDescent="0.25">
      <c r="B83" s="1"/>
      <c r="D83" s="6"/>
      <c r="J83" s="19"/>
      <c r="K83" s="17"/>
    </row>
    <row r="84" spans="2:11" x14ac:dyDescent="0.25">
      <c r="B84" s="1"/>
      <c r="D84" s="6"/>
      <c r="J84" s="19"/>
      <c r="K84" s="17"/>
    </row>
    <row r="85" spans="2:11" x14ac:dyDescent="0.25">
      <c r="B85" s="1"/>
      <c r="D85" s="6"/>
      <c r="J85" s="19"/>
      <c r="K85" s="17"/>
    </row>
    <row r="86" spans="2:11" x14ac:dyDescent="0.25">
      <c r="B86" s="1"/>
      <c r="D86" s="6"/>
      <c r="J86" s="19"/>
      <c r="K86" s="17"/>
    </row>
    <row r="87" spans="2:11" x14ac:dyDescent="0.25">
      <c r="B87" s="1"/>
      <c r="D87" s="6"/>
      <c r="J87" s="19"/>
      <c r="K87" s="17"/>
    </row>
    <row r="88" spans="2:11" x14ac:dyDescent="0.25">
      <c r="B88" s="1"/>
      <c r="D88" s="6"/>
      <c r="J88" s="19"/>
      <c r="K88" s="17"/>
    </row>
    <row r="89" spans="2:11" x14ac:dyDescent="0.25">
      <c r="B89" s="1"/>
      <c r="D89" s="6"/>
      <c r="J89" s="19"/>
      <c r="K89" s="17"/>
    </row>
    <row r="90" spans="2:11" x14ac:dyDescent="0.25">
      <c r="B90" s="1"/>
      <c r="D90" s="6"/>
      <c r="J90" s="19"/>
      <c r="K90" s="17"/>
    </row>
    <row r="91" spans="2:11" x14ac:dyDescent="0.25">
      <c r="B91" s="1"/>
      <c r="D91" s="6"/>
      <c r="J91" s="19"/>
      <c r="K91" s="17"/>
    </row>
    <row r="92" spans="2:11" x14ac:dyDescent="0.25">
      <c r="B92" s="1"/>
      <c r="D92" s="6"/>
      <c r="J92" s="19"/>
      <c r="K92" s="17"/>
    </row>
    <row r="93" spans="2:11" x14ac:dyDescent="0.25">
      <c r="B93" s="1"/>
      <c r="D93" s="6"/>
      <c r="J93" s="19"/>
      <c r="K93" s="17"/>
    </row>
    <row r="94" spans="2:11" x14ac:dyDescent="0.25">
      <c r="B94" s="1"/>
      <c r="D94" s="6"/>
      <c r="J94" s="19"/>
      <c r="K94" s="17"/>
    </row>
    <row r="95" spans="2:11" x14ac:dyDescent="0.25">
      <c r="B95" s="1"/>
      <c r="D95" s="6"/>
      <c r="J95" s="19"/>
      <c r="K95" s="17"/>
    </row>
    <row r="96" spans="2:11" x14ac:dyDescent="0.25">
      <c r="B96" s="1"/>
      <c r="D96" s="6"/>
      <c r="J96" s="19"/>
      <c r="K96" s="17"/>
    </row>
    <row r="97" spans="2:11" x14ac:dyDescent="0.25">
      <c r="B97" s="1"/>
      <c r="D97" s="6"/>
      <c r="J97" s="19"/>
      <c r="K97" s="17"/>
    </row>
    <row r="98" spans="2:11" x14ac:dyDescent="0.25">
      <c r="B98" s="1"/>
      <c r="D98" s="6"/>
      <c r="J98" s="19"/>
      <c r="K98" s="17"/>
    </row>
    <row r="99" spans="2:11" x14ac:dyDescent="0.25">
      <c r="B99" s="1"/>
      <c r="D99" s="6"/>
      <c r="J99" s="19"/>
      <c r="K99" s="17"/>
    </row>
    <row r="100" spans="2:11" x14ac:dyDescent="0.25">
      <c r="B100" s="1"/>
      <c r="D100" s="6"/>
      <c r="J100" s="19"/>
      <c r="K100" s="17"/>
    </row>
    <row r="101" spans="2:11" x14ac:dyDescent="0.25">
      <c r="B101" s="1"/>
      <c r="D101" s="6"/>
      <c r="J101" s="19"/>
      <c r="K101" s="17"/>
    </row>
    <row r="102" spans="2:11" x14ac:dyDescent="0.25">
      <c r="B102" s="1"/>
      <c r="D102" s="6"/>
      <c r="J102" s="19"/>
      <c r="K102" s="17"/>
    </row>
    <row r="103" spans="2:11" x14ac:dyDescent="0.25">
      <c r="B103" s="1"/>
      <c r="D103" s="6"/>
      <c r="J103" s="19"/>
      <c r="K103" s="17"/>
    </row>
    <row r="104" spans="2:11" x14ac:dyDescent="0.25">
      <c r="B104" s="1"/>
      <c r="D104" s="6"/>
      <c r="J104" s="19"/>
      <c r="K104" s="17"/>
    </row>
    <row r="105" spans="2:11" x14ac:dyDescent="0.25">
      <c r="B105" s="1"/>
      <c r="D105" s="6"/>
      <c r="J105" s="19"/>
      <c r="K105" s="17"/>
    </row>
    <row r="106" spans="2:11" x14ac:dyDescent="0.25">
      <c r="B106" s="1"/>
      <c r="D106" s="6"/>
      <c r="J106" s="19"/>
      <c r="K106" s="17"/>
    </row>
    <row r="107" spans="2:11" x14ac:dyDescent="0.25">
      <c r="B107" s="1"/>
      <c r="D107" s="6"/>
      <c r="J107" s="19"/>
      <c r="K107" s="17"/>
    </row>
    <row r="108" spans="2:11" x14ac:dyDescent="0.25">
      <c r="B108" s="1"/>
      <c r="D108" s="6"/>
      <c r="J108" s="19"/>
      <c r="K108" s="17"/>
    </row>
    <row r="109" spans="2:11" x14ac:dyDescent="0.25">
      <c r="B109" s="1"/>
      <c r="D109" s="6"/>
      <c r="J109" s="19"/>
      <c r="K109" s="17"/>
    </row>
    <row r="110" spans="2:11" x14ac:dyDescent="0.25">
      <c r="B110" s="1"/>
      <c r="D110" s="6"/>
      <c r="J110" s="19"/>
      <c r="K110" s="17"/>
    </row>
    <row r="111" spans="2:11" x14ac:dyDescent="0.25">
      <c r="B111" s="1"/>
      <c r="D111" s="6"/>
      <c r="J111" s="19"/>
      <c r="K111" s="17"/>
    </row>
    <row r="112" spans="2:11" x14ac:dyDescent="0.25">
      <c r="B112" s="1"/>
      <c r="D112" s="6"/>
      <c r="J112" s="19"/>
      <c r="K112" s="17"/>
    </row>
    <row r="113" spans="2:11" x14ac:dyDescent="0.25">
      <c r="B113" s="1"/>
      <c r="D113" s="6"/>
      <c r="J113" s="19"/>
      <c r="K113" s="17"/>
    </row>
    <row r="114" spans="2:11" x14ac:dyDescent="0.25">
      <c r="B114" s="1"/>
      <c r="D114" s="6"/>
      <c r="J114" s="19"/>
      <c r="K114" s="17"/>
    </row>
    <row r="115" spans="2:11" x14ac:dyDescent="0.25">
      <c r="B115" s="1"/>
      <c r="D115" s="6"/>
      <c r="J115" s="19"/>
      <c r="K115" s="17"/>
    </row>
    <row r="116" spans="2:11" x14ac:dyDescent="0.25">
      <c r="B116" s="1"/>
      <c r="D116" s="6"/>
      <c r="J116" s="19"/>
      <c r="K116" s="17"/>
    </row>
    <row r="117" spans="2:11" x14ac:dyDescent="0.25">
      <c r="B117" s="1"/>
      <c r="D117" s="6"/>
      <c r="J117" s="19"/>
      <c r="K117" s="17"/>
    </row>
    <row r="118" spans="2:11" x14ac:dyDescent="0.25">
      <c r="B118" s="1"/>
      <c r="D118" s="6"/>
      <c r="J118" s="19"/>
      <c r="K118" s="17"/>
    </row>
    <row r="119" spans="2:11" x14ac:dyDescent="0.25">
      <c r="B119" s="1"/>
      <c r="D119" s="6"/>
      <c r="J119" s="19"/>
      <c r="K119" s="17"/>
    </row>
    <row r="120" spans="2:11" x14ac:dyDescent="0.25">
      <c r="B120" s="1"/>
      <c r="D120" s="6"/>
      <c r="J120" s="19"/>
      <c r="K120" s="17"/>
    </row>
    <row r="121" spans="2:11" x14ac:dyDescent="0.25">
      <c r="B121" s="1"/>
      <c r="D121" s="6"/>
      <c r="J121" s="19"/>
      <c r="K121" s="17"/>
    </row>
    <row r="122" spans="2:11" x14ac:dyDescent="0.25">
      <c r="B122" s="1"/>
      <c r="D122" s="6"/>
      <c r="J122" s="19"/>
      <c r="K122" s="17"/>
    </row>
    <row r="123" spans="2:11" x14ac:dyDescent="0.25">
      <c r="B123" s="1"/>
      <c r="D123" s="6"/>
      <c r="J123" s="19"/>
      <c r="K123" s="17"/>
    </row>
    <row r="124" spans="2:11" x14ac:dyDescent="0.25">
      <c r="B124" s="1"/>
      <c r="D124" s="6"/>
      <c r="J124" s="19"/>
      <c r="K124" s="17"/>
    </row>
    <row r="125" spans="2:11" x14ac:dyDescent="0.25">
      <c r="B125" s="1"/>
      <c r="D125" s="6"/>
      <c r="J125" s="19"/>
      <c r="K125" s="17"/>
    </row>
    <row r="126" spans="2:11" x14ac:dyDescent="0.25">
      <c r="B126" s="1"/>
      <c r="D126" s="6"/>
      <c r="J126" s="19"/>
      <c r="K126" s="17"/>
    </row>
    <row r="127" spans="2:11" x14ac:dyDescent="0.25">
      <c r="B127" s="1"/>
      <c r="D127" s="6"/>
      <c r="J127" s="19"/>
      <c r="K127" s="17"/>
    </row>
    <row r="128" spans="2:11" x14ac:dyDescent="0.25">
      <c r="B128" s="1"/>
      <c r="D128" s="6"/>
      <c r="J128" s="19"/>
      <c r="K128" s="17"/>
    </row>
    <row r="129" spans="2:11" x14ac:dyDescent="0.25">
      <c r="B129" s="1"/>
      <c r="D129" s="6"/>
      <c r="J129" s="19"/>
      <c r="K129" s="17"/>
    </row>
    <row r="130" spans="2:11" x14ac:dyDescent="0.25">
      <c r="B130" s="1"/>
      <c r="D130" s="6"/>
      <c r="J130" s="19"/>
      <c r="K130" s="17"/>
    </row>
    <row r="131" spans="2:11" x14ac:dyDescent="0.25">
      <c r="B131" s="1"/>
      <c r="D131" s="6"/>
      <c r="J131" s="19"/>
      <c r="K131" s="17"/>
    </row>
    <row r="132" spans="2:11" x14ac:dyDescent="0.25">
      <c r="B132" s="1"/>
      <c r="D132" s="6"/>
      <c r="J132" s="19"/>
      <c r="K132" s="17"/>
    </row>
    <row r="133" spans="2:11" x14ac:dyDescent="0.25">
      <c r="B133" s="1"/>
      <c r="J133" s="12"/>
      <c r="K133" s="12"/>
    </row>
    <row r="134" spans="2:11" x14ac:dyDescent="0.25">
      <c r="B134" s="1"/>
      <c r="J134" s="12"/>
      <c r="K134" s="12"/>
    </row>
    <row r="135" spans="2:11" x14ac:dyDescent="0.25">
      <c r="B135" s="1"/>
      <c r="J135" s="12"/>
      <c r="K135" s="12"/>
    </row>
    <row r="136" spans="2:11" x14ac:dyDescent="0.25">
      <c r="B136" s="1"/>
      <c r="J136" s="12"/>
      <c r="K136" s="12"/>
    </row>
    <row r="137" spans="2:11" x14ac:dyDescent="0.25">
      <c r="B137" s="1"/>
      <c r="J137" s="12"/>
      <c r="K137" s="12"/>
    </row>
    <row r="138" spans="2:11" x14ac:dyDescent="0.25">
      <c r="B138" s="1"/>
      <c r="J138" s="12"/>
      <c r="K138" s="12"/>
    </row>
    <row r="139" spans="2:11" x14ac:dyDescent="0.25">
      <c r="B139" s="1"/>
      <c r="J139" s="12"/>
      <c r="K139" s="12"/>
    </row>
    <row r="140" spans="2:11" x14ac:dyDescent="0.25">
      <c r="B140" s="1"/>
      <c r="J140" s="12"/>
      <c r="K140" s="12"/>
    </row>
    <row r="141" spans="2:11" x14ac:dyDescent="0.25">
      <c r="B141" s="1"/>
      <c r="J141" s="12"/>
      <c r="K141" s="12"/>
    </row>
    <row r="142" spans="2:11" x14ac:dyDescent="0.25">
      <c r="B142" s="1"/>
      <c r="J142" s="12"/>
      <c r="K142" s="12"/>
    </row>
    <row r="143" spans="2:11" x14ac:dyDescent="0.25">
      <c r="B143" s="1"/>
      <c r="J143" s="12"/>
      <c r="K143" s="12"/>
    </row>
    <row r="144" spans="2:11" x14ac:dyDescent="0.25">
      <c r="B144" s="1"/>
      <c r="J144" s="12"/>
      <c r="K144" s="12"/>
    </row>
    <row r="145" spans="2:11" x14ac:dyDescent="0.25">
      <c r="B145" s="1"/>
      <c r="J145" s="12"/>
      <c r="K145" s="12"/>
    </row>
    <row r="146" spans="2:11" x14ac:dyDescent="0.25">
      <c r="B146" s="1"/>
      <c r="J146" s="12"/>
      <c r="K146" s="12"/>
    </row>
    <row r="147" spans="2:11" x14ac:dyDescent="0.25">
      <c r="B147" s="1"/>
      <c r="J147" s="12"/>
      <c r="K147" s="12"/>
    </row>
    <row r="148" spans="2:11" x14ac:dyDescent="0.25">
      <c r="B148" s="1"/>
      <c r="J148" s="12"/>
      <c r="K148" s="12"/>
    </row>
    <row r="149" spans="2:11" x14ac:dyDescent="0.25">
      <c r="B149" s="1"/>
      <c r="J149" s="12"/>
      <c r="K149" s="12"/>
    </row>
    <row r="150" spans="2:11" x14ac:dyDescent="0.25">
      <c r="B150" s="1"/>
      <c r="J150" s="12"/>
      <c r="K150" s="12"/>
    </row>
    <row r="151" spans="2:11" x14ac:dyDescent="0.25">
      <c r="B151" s="1"/>
      <c r="J151" s="12"/>
      <c r="K151" s="12"/>
    </row>
    <row r="152" spans="2:11" x14ac:dyDescent="0.25">
      <c r="B152" s="1"/>
      <c r="J152" s="2"/>
      <c r="K152" s="2"/>
    </row>
    <row r="153" spans="2:11" x14ac:dyDescent="0.25">
      <c r="B153" s="1"/>
      <c r="J153" s="2"/>
      <c r="K153" s="2"/>
    </row>
    <row r="154" spans="2:11" x14ac:dyDescent="0.25">
      <c r="B154" s="1"/>
      <c r="J154" s="2"/>
      <c r="K154" s="2"/>
    </row>
    <row r="155" spans="2:11" x14ac:dyDescent="0.25">
      <c r="B155" s="1"/>
      <c r="J155" s="2"/>
      <c r="K155" s="2"/>
    </row>
    <row r="156" spans="2:11" x14ac:dyDescent="0.25">
      <c r="B156" s="1"/>
      <c r="J156" s="2"/>
      <c r="K156" s="2"/>
    </row>
    <row r="157" spans="2:11" x14ac:dyDescent="0.25">
      <c r="B157" s="1"/>
      <c r="J157" s="2"/>
      <c r="K157" s="2"/>
    </row>
    <row r="158" spans="2:11" x14ac:dyDescent="0.25">
      <c r="B158" s="1"/>
      <c r="J158" s="2"/>
      <c r="K158" s="2"/>
    </row>
    <row r="159" spans="2:11" x14ac:dyDescent="0.25">
      <c r="B159" s="1"/>
      <c r="J159" s="2"/>
      <c r="K159" s="2"/>
    </row>
    <row r="160" spans="2:11" x14ac:dyDescent="0.25">
      <c r="B160" s="1"/>
      <c r="J160" s="2"/>
      <c r="K160" s="2"/>
    </row>
    <row r="161" spans="2:11" x14ac:dyDescent="0.25">
      <c r="B161" s="1"/>
      <c r="J161" s="2"/>
      <c r="K161" s="2"/>
    </row>
    <row r="162" spans="2:11" x14ac:dyDescent="0.25">
      <c r="B162" s="1"/>
      <c r="J162" s="2"/>
      <c r="K162" s="2"/>
    </row>
    <row r="163" spans="2:11" x14ac:dyDescent="0.25">
      <c r="B163" s="1"/>
      <c r="J163" s="2"/>
      <c r="K163" s="2"/>
    </row>
    <row r="164" spans="2:11" x14ac:dyDescent="0.25">
      <c r="B164" s="1"/>
      <c r="J164" s="2"/>
      <c r="K164" s="2"/>
    </row>
    <row r="165" spans="2:11" x14ac:dyDescent="0.25">
      <c r="B165" s="1"/>
      <c r="J165" s="2"/>
      <c r="K165" s="2"/>
    </row>
    <row r="166" spans="2:11" x14ac:dyDescent="0.25">
      <c r="B166" s="1"/>
      <c r="J166" s="2"/>
      <c r="K166" s="2"/>
    </row>
    <row r="167" spans="2:11" x14ac:dyDescent="0.25">
      <c r="B167" s="1"/>
      <c r="J167" s="2"/>
      <c r="K167" s="2"/>
    </row>
    <row r="168" spans="2:11" x14ac:dyDescent="0.25">
      <c r="B168" s="1"/>
      <c r="J168" s="2"/>
      <c r="K168" s="2"/>
    </row>
    <row r="169" spans="2:11" x14ac:dyDescent="0.25">
      <c r="B169" s="1"/>
      <c r="J169" s="2"/>
      <c r="K169" s="2"/>
    </row>
    <row r="170" spans="2:11" x14ac:dyDescent="0.25">
      <c r="B170" s="1"/>
      <c r="J170" s="2"/>
      <c r="K170" s="2"/>
    </row>
    <row r="171" spans="2:11" x14ac:dyDescent="0.25">
      <c r="B171" s="1"/>
      <c r="J171" s="2"/>
      <c r="K171" s="2"/>
    </row>
    <row r="172" spans="2:11" x14ac:dyDescent="0.25">
      <c r="B172" s="1"/>
      <c r="J172" s="2"/>
      <c r="K172" s="2"/>
    </row>
    <row r="173" spans="2:11" x14ac:dyDescent="0.25">
      <c r="B173" s="1"/>
      <c r="J173" s="2"/>
      <c r="K173" s="2"/>
    </row>
    <row r="174" spans="2:11" x14ac:dyDescent="0.25">
      <c r="B174" s="1"/>
      <c r="J174" s="2"/>
      <c r="K174" s="2"/>
    </row>
    <row r="175" spans="2:11" x14ac:dyDescent="0.25">
      <c r="B175" s="1"/>
      <c r="J175" s="2"/>
      <c r="K175" s="2"/>
    </row>
    <row r="176" spans="2:11" x14ac:dyDescent="0.25">
      <c r="B176" s="1"/>
      <c r="J176" s="2"/>
      <c r="K176" s="2"/>
    </row>
    <row r="177" spans="2:11" x14ac:dyDescent="0.25">
      <c r="B177" s="1"/>
      <c r="J177" s="2"/>
      <c r="K177" s="2"/>
    </row>
    <row r="178" spans="2:11" x14ac:dyDescent="0.25">
      <c r="B178" s="1"/>
      <c r="J178" s="2"/>
      <c r="K178" s="2"/>
    </row>
    <row r="179" spans="2:11" x14ac:dyDescent="0.25">
      <c r="B179" s="1"/>
      <c r="J179" s="2"/>
      <c r="K179" s="2"/>
    </row>
    <row r="180" spans="2:11" x14ac:dyDescent="0.25">
      <c r="B180" s="1"/>
      <c r="J180" s="2"/>
      <c r="K180" s="2"/>
    </row>
    <row r="181" spans="2:11" x14ac:dyDescent="0.25">
      <c r="B181" s="1"/>
      <c r="J181" s="2"/>
      <c r="K181" s="2"/>
    </row>
    <row r="182" spans="2:11" x14ac:dyDescent="0.25">
      <c r="B182" s="1"/>
      <c r="J182" s="2"/>
      <c r="K182" s="2"/>
    </row>
    <row r="183" spans="2:11" x14ac:dyDescent="0.25">
      <c r="B183" s="1"/>
      <c r="J183" s="2"/>
      <c r="K183" s="2"/>
    </row>
    <row r="184" spans="2:11" x14ac:dyDescent="0.25">
      <c r="B184" s="1"/>
      <c r="J184" s="2"/>
      <c r="K184" s="2"/>
    </row>
    <row r="185" spans="2:11" x14ac:dyDescent="0.25">
      <c r="B185" s="1"/>
      <c r="J185" s="2"/>
      <c r="K185" s="2"/>
    </row>
    <row r="186" spans="2:11" x14ac:dyDescent="0.25">
      <c r="B186" s="1"/>
      <c r="J186" s="2"/>
      <c r="K186" s="2"/>
    </row>
    <row r="187" spans="2:11" x14ac:dyDescent="0.25">
      <c r="B187" s="1"/>
      <c r="J187" s="2"/>
      <c r="K187" s="2"/>
    </row>
    <row r="188" spans="2:11" x14ac:dyDescent="0.25">
      <c r="B188" s="1"/>
      <c r="J188" s="2"/>
      <c r="K188" s="2"/>
    </row>
    <row r="189" spans="2:11" x14ac:dyDescent="0.25">
      <c r="B189" s="1"/>
      <c r="J189" s="2"/>
      <c r="K189" s="2"/>
    </row>
    <row r="190" spans="2:11" x14ac:dyDescent="0.25">
      <c r="B190" s="1"/>
      <c r="J190" s="2"/>
      <c r="K190" s="2"/>
    </row>
    <row r="191" spans="2:11" x14ac:dyDescent="0.25">
      <c r="B191" s="1"/>
      <c r="J191" s="2"/>
      <c r="K191" s="2"/>
    </row>
    <row r="192" spans="2:11" x14ac:dyDescent="0.25">
      <c r="B192" s="1"/>
      <c r="J192" s="2"/>
      <c r="K192" s="2"/>
    </row>
    <row r="193" spans="2:11" x14ac:dyDescent="0.25">
      <c r="B193" s="1"/>
      <c r="J193" s="2"/>
      <c r="K193" s="2"/>
    </row>
    <row r="194" spans="2:11" x14ac:dyDescent="0.25">
      <c r="B194" s="1"/>
      <c r="J194" s="2"/>
      <c r="K194" s="2"/>
    </row>
    <row r="195" spans="2:11" x14ac:dyDescent="0.25">
      <c r="B195" s="1"/>
      <c r="J195" s="2"/>
      <c r="K195" s="2"/>
    </row>
    <row r="196" spans="2:11" x14ac:dyDescent="0.25">
      <c r="B196" s="1"/>
      <c r="J196" s="2"/>
      <c r="K196" s="2"/>
    </row>
    <row r="197" spans="2:11" x14ac:dyDescent="0.25">
      <c r="B197" s="1"/>
      <c r="J197" s="2"/>
      <c r="K197" s="2"/>
    </row>
    <row r="198" spans="2:11" x14ac:dyDescent="0.25">
      <c r="B198" s="1"/>
      <c r="J198" s="2"/>
      <c r="K198" s="2"/>
    </row>
    <row r="199" spans="2:11" x14ac:dyDescent="0.25">
      <c r="B199" s="1"/>
      <c r="J199" s="2"/>
      <c r="K199" s="2"/>
    </row>
    <row r="200" spans="2:11" x14ac:dyDescent="0.25">
      <c r="B200" s="1"/>
      <c r="J200" s="2"/>
      <c r="K200" s="2"/>
    </row>
    <row r="201" spans="2:11" x14ac:dyDescent="0.25">
      <c r="B201" s="1"/>
      <c r="J201" s="2"/>
      <c r="K201" s="2"/>
    </row>
    <row r="202" spans="2:11" x14ac:dyDescent="0.25">
      <c r="B202" s="1"/>
      <c r="J202" s="2"/>
      <c r="K202" s="2"/>
    </row>
    <row r="203" spans="2:11" x14ac:dyDescent="0.25">
      <c r="B203" s="1"/>
      <c r="J203" s="2"/>
      <c r="K203" s="2"/>
    </row>
    <row r="204" spans="2:11" x14ac:dyDescent="0.25">
      <c r="B204" s="1"/>
      <c r="J204" s="2"/>
      <c r="K204" s="2"/>
    </row>
    <row r="205" spans="2:11" x14ac:dyDescent="0.25">
      <c r="B205" s="1"/>
      <c r="J205" s="2"/>
      <c r="K205" s="2"/>
    </row>
    <row r="206" spans="2:11" x14ac:dyDescent="0.25">
      <c r="B206" s="1"/>
      <c r="J206" s="2"/>
      <c r="K206" s="2"/>
    </row>
    <row r="207" spans="2:11" x14ac:dyDescent="0.25">
      <c r="B207" s="1"/>
      <c r="J207" s="2"/>
      <c r="K207" s="2"/>
    </row>
    <row r="208" spans="2:11" x14ac:dyDescent="0.25">
      <c r="B208" s="1"/>
      <c r="J208" s="2"/>
      <c r="K208" s="2"/>
    </row>
    <row r="209" spans="2:11" x14ac:dyDescent="0.25">
      <c r="B209" s="1"/>
      <c r="J209" s="2"/>
      <c r="K209" s="2"/>
    </row>
    <row r="210" spans="2:11" x14ac:dyDescent="0.25">
      <c r="B210" s="1"/>
      <c r="J210" s="2"/>
      <c r="K210" s="2"/>
    </row>
    <row r="211" spans="2:11" x14ac:dyDescent="0.25">
      <c r="B211" s="1"/>
      <c r="J211" s="2"/>
      <c r="K211" s="2"/>
    </row>
    <row r="212" spans="2:11" x14ac:dyDescent="0.25">
      <c r="B212" s="1"/>
      <c r="J212" s="2"/>
      <c r="K212" s="2"/>
    </row>
    <row r="213" spans="2:11" x14ac:dyDescent="0.25">
      <c r="B213" s="1"/>
      <c r="J213" s="2"/>
      <c r="K213" s="2"/>
    </row>
    <row r="214" spans="2:11" x14ac:dyDescent="0.25">
      <c r="B214" s="1"/>
      <c r="J214" s="2"/>
      <c r="K214" s="2"/>
    </row>
    <row r="215" spans="2:11" x14ac:dyDescent="0.25">
      <c r="B215" s="1"/>
      <c r="J215" s="2"/>
      <c r="K215" s="2"/>
    </row>
    <row r="216" spans="2:11" x14ac:dyDescent="0.25">
      <c r="B216" s="1"/>
      <c r="J216" s="2"/>
      <c r="K216" s="2"/>
    </row>
    <row r="217" spans="2:11" x14ac:dyDescent="0.25">
      <c r="B217" s="1"/>
      <c r="J217" s="2"/>
      <c r="K217" s="2"/>
    </row>
    <row r="218" spans="2:11" x14ac:dyDescent="0.25">
      <c r="B218" s="1"/>
      <c r="J218" s="2"/>
      <c r="K218" s="2"/>
    </row>
    <row r="219" spans="2:11" x14ac:dyDescent="0.25">
      <c r="B219" s="1"/>
      <c r="J219" s="2"/>
      <c r="K219" s="2"/>
    </row>
    <row r="220" spans="2:11" x14ac:dyDescent="0.25">
      <c r="B220" s="1"/>
      <c r="J220" s="2"/>
      <c r="K220" s="2"/>
    </row>
    <row r="221" spans="2:11" x14ac:dyDescent="0.25">
      <c r="B221" s="1"/>
      <c r="J221" s="2"/>
      <c r="K221" s="2"/>
    </row>
    <row r="222" spans="2:11" x14ac:dyDescent="0.25">
      <c r="B222" s="1"/>
      <c r="J222" s="2"/>
      <c r="K222" s="2"/>
    </row>
    <row r="223" spans="2:11" x14ac:dyDescent="0.25">
      <c r="B223" s="1"/>
      <c r="J223" s="2"/>
      <c r="K223" s="2"/>
    </row>
    <row r="224" spans="2:11" x14ac:dyDescent="0.25">
      <c r="B224" s="1"/>
      <c r="J224" s="2"/>
      <c r="K224" s="2"/>
    </row>
    <row r="225" spans="2:11" x14ac:dyDescent="0.25">
      <c r="B225" s="1"/>
      <c r="J225" s="2"/>
      <c r="K225" s="2"/>
    </row>
    <row r="226" spans="2:11" x14ac:dyDescent="0.25">
      <c r="B226" s="1"/>
      <c r="J226" s="2"/>
      <c r="K226" s="2"/>
    </row>
    <row r="227" spans="2:11" x14ac:dyDescent="0.25">
      <c r="B227" s="1"/>
      <c r="J227" s="2"/>
      <c r="K227" s="2"/>
    </row>
    <row r="228" spans="2:11" x14ac:dyDescent="0.25">
      <c r="B228" s="1"/>
      <c r="J228" s="2"/>
      <c r="K228" s="2"/>
    </row>
    <row r="229" spans="2:11" x14ac:dyDescent="0.25">
      <c r="B229" s="1"/>
      <c r="J229" s="2"/>
      <c r="K229" s="2"/>
    </row>
    <row r="230" spans="2:11" x14ac:dyDescent="0.25">
      <c r="B230" s="1"/>
      <c r="J230" s="2"/>
      <c r="K230" s="2"/>
    </row>
    <row r="231" spans="2:11" x14ac:dyDescent="0.25">
      <c r="B231" s="1"/>
      <c r="J231" s="2"/>
      <c r="K231" s="2"/>
    </row>
    <row r="232" spans="2:11" x14ac:dyDescent="0.25">
      <c r="B232" s="1"/>
      <c r="J232" s="2"/>
      <c r="K232" s="2"/>
    </row>
    <row r="233" spans="2:11" x14ac:dyDescent="0.25">
      <c r="B233" s="1"/>
      <c r="J233" s="2"/>
      <c r="K233" s="2"/>
    </row>
    <row r="234" spans="2:11" x14ac:dyDescent="0.25">
      <c r="B234" s="1"/>
      <c r="J234" s="2"/>
      <c r="K234" s="2"/>
    </row>
    <row r="235" spans="2:11" x14ac:dyDescent="0.25">
      <c r="B235" s="1"/>
      <c r="J235" s="2"/>
      <c r="K235" s="2"/>
    </row>
    <row r="236" spans="2:11" x14ac:dyDescent="0.25">
      <c r="B236" s="1"/>
      <c r="J236" s="2"/>
      <c r="K236" s="2"/>
    </row>
    <row r="237" spans="2:11" x14ac:dyDescent="0.25">
      <c r="B237" s="1"/>
      <c r="J237" s="2"/>
      <c r="K237" s="2"/>
    </row>
    <row r="238" spans="2:11" x14ac:dyDescent="0.25">
      <c r="B238" s="1"/>
      <c r="J238" s="2"/>
      <c r="K238" s="2"/>
    </row>
    <row r="239" spans="2:11" x14ac:dyDescent="0.25">
      <c r="B239" s="1"/>
      <c r="J239" s="2"/>
      <c r="K239" s="2"/>
    </row>
    <row r="240" spans="2:11" x14ac:dyDescent="0.25">
      <c r="B240" s="1"/>
      <c r="J240" s="2"/>
      <c r="K240" s="2"/>
    </row>
    <row r="241" spans="2:11" x14ac:dyDescent="0.25">
      <c r="B241" s="1"/>
      <c r="J241" s="2"/>
      <c r="K241" s="2"/>
    </row>
    <row r="242" spans="2:11" x14ac:dyDescent="0.25">
      <c r="B242" s="1"/>
      <c r="J242" s="2"/>
      <c r="K242" s="2"/>
    </row>
    <row r="243" spans="2:11" x14ac:dyDescent="0.25">
      <c r="B243" s="1"/>
      <c r="J243" s="2"/>
      <c r="K243" s="2"/>
    </row>
    <row r="244" spans="2:11" x14ac:dyDescent="0.25">
      <c r="B244" s="1"/>
      <c r="J244" s="2"/>
      <c r="K244" s="2"/>
    </row>
    <row r="245" spans="2:11" x14ac:dyDescent="0.25">
      <c r="B245" s="1"/>
      <c r="J245" s="2"/>
      <c r="K245" s="2"/>
    </row>
    <row r="246" spans="2:11" x14ac:dyDescent="0.25">
      <c r="B246" s="1"/>
      <c r="J246" s="2"/>
      <c r="K246" s="2"/>
    </row>
    <row r="247" spans="2:11" x14ac:dyDescent="0.25">
      <c r="B247" s="1"/>
      <c r="J247" s="2"/>
      <c r="K247" s="2"/>
    </row>
    <row r="248" spans="2:11" x14ac:dyDescent="0.25">
      <c r="B248" s="1"/>
      <c r="J248" s="2"/>
      <c r="K248" s="2"/>
    </row>
    <row r="249" spans="2:11" x14ac:dyDescent="0.25">
      <c r="B249" s="1"/>
      <c r="J249" s="2"/>
      <c r="K249" s="2"/>
    </row>
    <row r="250" spans="2:11" x14ac:dyDescent="0.25">
      <c r="B250" s="1"/>
      <c r="J250" s="2"/>
      <c r="K250" s="2"/>
    </row>
    <row r="251" spans="2:11" x14ac:dyDescent="0.25">
      <c r="B251" s="1"/>
      <c r="J251" s="2"/>
      <c r="K251" s="2"/>
    </row>
    <row r="252" spans="2:11" x14ac:dyDescent="0.25">
      <c r="B252" s="1"/>
      <c r="J252" s="2"/>
      <c r="K252" s="2"/>
    </row>
    <row r="253" spans="2:11" x14ac:dyDescent="0.25">
      <c r="B253" s="1"/>
      <c r="J253" s="2"/>
      <c r="K253" s="2"/>
    </row>
    <row r="254" spans="2:11" x14ac:dyDescent="0.25">
      <c r="B254" s="1"/>
      <c r="J254" s="2"/>
      <c r="K254" s="2"/>
    </row>
    <row r="255" spans="2:11" x14ac:dyDescent="0.25">
      <c r="B255" s="1"/>
      <c r="J255" s="2"/>
      <c r="K255" s="2"/>
    </row>
    <row r="256" spans="2:11" x14ac:dyDescent="0.25">
      <c r="B256" s="1"/>
      <c r="J256" s="2"/>
      <c r="K256" s="2"/>
    </row>
    <row r="257" spans="2:11" x14ac:dyDescent="0.25">
      <c r="B257" s="1"/>
      <c r="J257" s="2"/>
      <c r="K257" s="2"/>
    </row>
    <row r="258" spans="2:11" x14ac:dyDescent="0.25">
      <c r="B258" s="1"/>
      <c r="J258" s="2"/>
      <c r="K258" s="2"/>
    </row>
    <row r="259" spans="2:11" x14ac:dyDescent="0.25">
      <c r="B259" s="1"/>
      <c r="J259" s="2"/>
      <c r="K259" s="2"/>
    </row>
    <row r="260" spans="2:11" x14ac:dyDescent="0.25">
      <c r="B260" s="1"/>
      <c r="J260" s="2"/>
      <c r="K260" s="2"/>
    </row>
    <row r="261" spans="2:11" x14ac:dyDescent="0.25">
      <c r="B261" s="1"/>
      <c r="J261" s="2"/>
      <c r="K261" s="2"/>
    </row>
    <row r="262" spans="2:11" x14ac:dyDescent="0.25">
      <c r="B262" s="1"/>
      <c r="J262" s="2"/>
      <c r="K262" s="2"/>
    </row>
    <row r="263" spans="2:11" x14ac:dyDescent="0.25">
      <c r="B263" s="1"/>
      <c r="J263" s="2"/>
      <c r="K263" s="2"/>
    </row>
    <row r="264" spans="2:11" x14ac:dyDescent="0.25">
      <c r="B264" s="1"/>
      <c r="J264" s="2"/>
      <c r="K264" s="2"/>
    </row>
    <row r="265" spans="2:11" x14ac:dyDescent="0.25">
      <c r="B265" s="1"/>
      <c r="J265" s="2"/>
      <c r="K265" s="2"/>
    </row>
    <row r="266" spans="2:11" x14ac:dyDescent="0.25">
      <c r="B266" s="1"/>
      <c r="J266" s="2"/>
      <c r="K266" s="2"/>
    </row>
    <row r="267" spans="2:11" x14ac:dyDescent="0.25">
      <c r="B267" s="1"/>
      <c r="J267" s="2"/>
      <c r="K267" s="2"/>
    </row>
    <row r="268" spans="2:11" x14ac:dyDescent="0.25">
      <c r="B268" s="1"/>
      <c r="J268" s="2"/>
      <c r="K268" s="2"/>
    </row>
    <row r="269" spans="2:11" x14ac:dyDescent="0.25">
      <c r="B269" s="1"/>
      <c r="J269" s="2"/>
      <c r="K269" s="2"/>
    </row>
    <row r="270" spans="2:11" x14ac:dyDescent="0.25">
      <c r="B270" s="1"/>
      <c r="J270" s="2"/>
      <c r="K270" s="2"/>
    </row>
    <row r="271" spans="2:11" x14ac:dyDescent="0.25">
      <c r="B271" s="1"/>
      <c r="J271" s="2"/>
      <c r="K271" s="2"/>
    </row>
    <row r="272" spans="2:11" x14ac:dyDescent="0.25">
      <c r="B272" s="1"/>
      <c r="J272" s="2"/>
      <c r="K272" s="2"/>
    </row>
    <row r="273" spans="2:11" x14ac:dyDescent="0.25">
      <c r="B273" s="1"/>
      <c r="J273" s="2"/>
      <c r="K273" s="2"/>
    </row>
    <row r="274" spans="2:11" x14ac:dyDescent="0.25">
      <c r="B274" s="1"/>
      <c r="J274" s="2"/>
      <c r="K274" s="2"/>
    </row>
    <row r="275" spans="2:11" x14ac:dyDescent="0.25">
      <c r="B275" s="1"/>
      <c r="J275" s="2"/>
      <c r="K275" s="2"/>
    </row>
    <row r="276" spans="2:11" x14ac:dyDescent="0.25">
      <c r="B276" s="1"/>
      <c r="J276" s="2"/>
      <c r="K276" s="2"/>
    </row>
    <row r="277" spans="2:11" x14ac:dyDescent="0.25">
      <c r="B277" s="1"/>
      <c r="J277" s="2"/>
      <c r="K277" s="2"/>
    </row>
    <row r="278" spans="2:11" x14ac:dyDescent="0.25">
      <c r="B278" s="1"/>
      <c r="J278" s="2"/>
      <c r="K278" s="2"/>
    </row>
    <row r="279" spans="2:11" x14ac:dyDescent="0.25">
      <c r="B279" s="1"/>
      <c r="J279" s="2"/>
      <c r="K279" s="2"/>
    </row>
    <row r="280" spans="2:11" x14ac:dyDescent="0.25">
      <c r="B280" s="1"/>
      <c r="J280" s="2"/>
      <c r="K280" s="2"/>
    </row>
    <row r="281" spans="2:11" x14ac:dyDescent="0.25">
      <c r="B281" s="1"/>
      <c r="J281" s="2"/>
      <c r="K281" s="2"/>
    </row>
    <row r="282" spans="2:11" x14ac:dyDescent="0.25">
      <c r="B282" s="1"/>
      <c r="J282" s="2"/>
      <c r="K282" s="2"/>
    </row>
    <row r="283" spans="2:11" x14ac:dyDescent="0.25">
      <c r="B283" s="1"/>
      <c r="J283" s="2"/>
      <c r="K283" s="2"/>
    </row>
    <row r="284" spans="2:11" x14ac:dyDescent="0.25">
      <c r="B284" s="1"/>
      <c r="J284" s="2"/>
      <c r="K284" s="2"/>
    </row>
    <row r="285" spans="2:11" x14ac:dyDescent="0.25">
      <c r="B285" s="1"/>
      <c r="J285" s="2"/>
      <c r="K285" s="2"/>
    </row>
    <row r="286" spans="2:11" x14ac:dyDescent="0.25">
      <c r="B286" s="1"/>
      <c r="J286" s="2"/>
      <c r="K286" s="2"/>
    </row>
    <row r="287" spans="2:11" x14ac:dyDescent="0.25">
      <c r="B287" s="1"/>
      <c r="J287" s="2"/>
      <c r="K287" s="2"/>
    </row>
    <row r="288" spans="2:11" x14ac:dyDescent="0.25">
      <c r="B288" s="1"/>
      <c r="J288" s="2"/>
      <c r="K288" s="2"/>
    </row>
    <row r="289" spans="2:11" x14ac:dyDescent="0.25">
      <c r="B289" s="1"/>
      <c r="J289" s="2"/>
      <c r="K289" s="2"/>
    </row>
    <row r="290" spans="2:11" x14ac:dyDescent="0.25">
      <c r="B290" s="1"/>
      <c r="J290" s="2"/>
      <c r="K290" s="2"/>
    </row>
    <row r="291" spans="2:11" x14ac:dyDescent="0.25">
      <c r="B291" s="1"/>
      <c r="J291" s="2"/>
      <c r="K291" s="2"/>
    </row>
    <row r="292" spans="2:11" x14ac:dyDescent="0.25">
      <c r="B292" s="1"/>
      <c r="J292" s="2"/>
      <c r="K292" s="2"/>
    </row>
    <row r="293" spans="2:11" x14ac:dyDescent="0.25">
      <c r="B293" s="1"/>
      <c r="J293" s="2"/>
      <c r="K293" s="2"/>
    </row>
    <row r="294" spans="2:11" x14ac:dyDescent="0.25">
      <c r="B294" s="1"/>
      <c r="J294" s="2"/>
      <c r="K294" s="2"/>
    </row>
    <row r="295" spans="2:11" x14ac:dyDescent="0.25">
      <c r="B295" s="1"/>
      <c r="J295" s="2"/>
      <c r="K295" s="2"/>
    </row>
    <row r="296" spans="2:11" x14ac:dyDescent="0.25">
      <c r="B296" s="1"/>
      <c r="J296" s="2"/>
      <c r="K296" s="2"/>
    </row>
    <row r="297" spans="2:11" x14ac:dyDescent="0.25">
      <c r="B297" s="1"/>
      <c r="J297" s="2"/>
      <c r="K297" s="2"/>
    </row>
    <row r="298" spans="2:11" x14ac:dyDescent="0.25">
      <c r="B298" s="1"/>
      <c r="J298" s="2"/>
      <c r="K298" s="2"/>
    </row>
    <row r="299" spans="2:11" x14ac:dyDescent="0.25">
      <c r="B299" s="1"/>
      <c r="J299" s="2"/>
      <c r="K299" s="2"/>
    </row>
    <row r="300" spans="2:11" x14ac:dyDescent="0.25">
      <c r="B300" s="1"/>
      <c r="J300" s="2"/>
      <c r="K300" s="2"/>
    </row>
    <row r="301" spans="2:11" x14ac:dyDescent="0.25">
      <c r="B301" s="1"/>
      <c r="J301" s="2"/>
      <c r="K301" s="2"/>
    </row>
    <row r="302" spans="2:11" x14ac:dyDescent="0.25">
      <c r="B302" s="1"/>
      <c r="J302" s="2"/>
      <c r="K302" s="2"/>
    </row>
    <row r="303" spans="2:11" x14ac:dyDescent="0.25">
      <c r="B303" s="1"/>
      <c r="J303" s="2"/>
      <c r="K303" s="2"/>
    </row>
    <row r="304" spans="2:11" x14ac:dyDescent="0.25">
      <c r="B304" s="1"/>
      <c r="J304" s="2"/>
      <c r="K304" s="2"/>
    </row>
    <row r="305" spans="2:11" x14ac:dyDescent="0.25">
      <c r="B305" s="1"/>
      <c r="J305" s="2"/>
      <c r="K305" s="2"/>
    </row>
    <row r="306" spans="2:11" x14ac:dyDescent="0.25">
      <c r="B306" s="1"/>
      <c r="J306" s="2"/>
      <c r="K306" s="2"/>
    </row>
    <row r="307" spans="2:11" x14ac:dyDescent="0.25">
      <c r="B307" s="1"/>
      <c r="J307" s="2"/>
      <c r="K307" s="2"/>
    </row>
    <row r="308" spans="2:11" x14ac:dyDescent="0.25">
      <c r="B308" s="1"/>
      <c r="J308" s="2"/>
      <c r="K308" s="2"/>
    </row>
    <row r="309" spans="2:11" x14ac:dyDescent="0.25">
      <c r="B309" s="1"/>
      <c r="J309" s="2"/>
      <c r="K309" s="2"/>
    </row>
    <row r="310" spans="2:11" x14ac:dyDescent="0.25">
      <c r="B310" s="1"/>
      <c r="J310" s="2"/>
      <c r="K310" s="2"/>
    </row>
    <row r="311" spans="2:11" x14ac:dyDescent="0.25">
      <c r="B311" s="1"/>
      <c r="J311" s="2"/>
      <c r="K311" s="2"/>
    </row>
    <row r="312" spans="2:11" x14ac:dyDescent="0.25">
      <c r="B312" s="1"/>
      <c r="J312" s="2"/>
      <c r="K312" s="2"/>
    </row>
    <row r="313" spans="2:11" x14ac:dyDescent="0.25">
      <c r="B313" s="1"/>
      <c r="J313" s="2"/>
      <c r="K313" s="2"/>
    </row>
    <row r="314" spans="2:11" x14ac:dyDescent="0.25">
      <c r="B314" s="1"/>
      <c r="J314" s="2"/>
      <c r="K314" s="2"/>
    </row>
    <row r="315" spans="2:11" x14ac:dyDescent="0.25">
      <c r="B315" s="1"/>
      <c r="J315" s="2"/>
      <c r="K315" s="2"/>
    </row>
    <row r="316" spans="2:11" x14ac:dyDescent="0.25">
      <c r="B316" s="1"/>
      <c r="J316" s="2"/>
      <c r="K316" s="2"/>
    </row>
    <row r="317" spans="2:11" x14ac:dyDescent="0.25">
      <c r="B317" s="1"/>
      <c r="J317" s="2"/>
      <c r="K317" s="2"/>
    </row>
    <row r="318" spans="2:11" x14ac:dyDescent="0.25">
      <c r="B318" s="1"/>
      <c r="J318" s="2"/>
      <c r="K318" s="2"/>
    </row>
    <row r="319" spans="2:11" x14ac:dyDescent="0.25">
      <c r="B319" s="1"/>
      <c r="J319" s="2"/>
      <c r="K319" s="2"/>
    </row>
    <row r="320" spans="2:11" x14ac:dyDescent="0.25">
      <c r="B320" s="1"/>
      <c r="J320" s="2"/>
      <c r="K320" s="2"/>
    </row>
    <row r="321" spans="2:11" x14ac:dyDescent="0.25">
      <c r="B321" s="1"/>
      <c r="J321" s="2"/>
      <c r="K321" s="2"/>
    </row>
    <row r="322" spans="2:11" x14ac:dyDescent="0.25">
      <c r="B322" s="1"/>
      <c r="J322" s="2"/>
      <c r="K322" s="2"/>
    </row>
    <row r="323" spans="2:11" x14ac:dyDescent="0.25">
      <c r="B323" s="1"/>
      <c r="J323" s="2"/>
      <c r="K323" s="2"/>
    </row>
    <row r="324" spans="2:11" x14ac:dyDescent="0.25">
      <c r="B324" s="1"/>
      <c r="J324" s="2"/>
      <c r="K324" s="2"/>
    </row>
    <row r="325" spans="2:11" x14ac:dyDescent="0.25">
      <c r="B325" s="1"/>
      <c r="J325" s="2"/>
      <c r="K325" s="2"/>
    </row>
    <row r="326" spans="2:11" x14ac:dyDescent="0.25">
      <c r="B326" s="1"/>
      <c r="J326" s="2"/>
      <c r="K326" s="2"/>
    </row>
    <row r="327" spans="2:11" x14ac:dyDescent="0.25">
      <c r="B327" s="1"/>
      <c r="J327" s="2"/>
      <c r="K327" s="2"/>
    </row>
    <row r="328" spans="2:11" x14ac:dyDescent="0.25">
      <c r="B328" s="1"/>
      <c r="J328" s="2"/>
      <c r="K328" s="2"/>
    </row>
    <row r="329" spans="2:11" x14ac:dyDescent="0.25">
      <c r="B329" s="1"/>
      <c r="J329" s="2"/>
      <c r="K329" s="2"/>
    </row>
    <row r="330" spans="2:11" x14ac:dyDescent="0.25">
      <c r="B330" s="1"/>
      <c r="J330" s="2"/>
      <c r="K330" s="2"/>
    </row>
    <row r="331" spans="2:11" x14ac:dyDescent="0.25">
      <c r="B331" s="1"/>
      <c r="J331" s="2"/>
      <c r="K331" s="2"/>
    </row>
    <row r="332" spans="2:11" x14ac:dyDescent="0.25">
      <c r="B332" s="1"/>
      <c r="J332" s="2"/>
      <c r="K332" s="2"/>
    </row>
    <row r="333" spans="2:11" x14ac:dyDescent="0.25">
      <c r="B333" s="1"/>
      <c r="J333" s="2"/>
      <c r="K333" s="2"/>
    </row>
    <row r="334" spans="2:11" x14ac:dyDescent="0.25">
      <c r="B334" s="1"/>
      <c r="J334" s="2"/>
      <c r="K334" s="2"/>
    </row>
    <row r="335" spans="2:11" x14ac:dyDescent="0.25">
      <c r="B335" s="1"/>
      <c r="J335" s="2"/>
      <c r="K335" s="2"/>
    </row>
    <row r="336" spans="2:11" x14ac:dyDescent="0.25">
      <c r="B336" s="1"/>
      <c r="J336" s="2"/>
      <c r="K336" s="2"/>
    </row>
    <row r="337" spans="2:11" x14ac:dyDescent="0.25">
      <c r="B337" s="1"/>
      <c r="J337" s="2"/>
      <c r="K337" s="2"/>
    </row>
    <row r="338" spans="2:11" x14ac:dyDescent="0.25">
      <c r="B338" s="1"/>
      <c r="J338" s="2"/>
      <c r="K338" s="2"/>
    </row>
    <row r="339" spans="2:11" x14ac:dyDescent="0.25">
      <c r="B339" s="1"/>
      <c r="J339" s="2"/>
      <c r="K339" s="2"/>
    </row>
    <row r="340" spans="2:11" x14ac:dyDescent="0.25">
      <c r="B340" s="1"/>
      <c r="J340" s="2"/>
      <c r="K340" s="2"/>
    </row>
    <row r="341" spans="2:11" x14ac:dyDescent="0.25">
      <c r="B341" s="1"/>
      <c r="J341" s="2"/>
      <c r="K341" s="2"/>
    </row>
    <row r="342" spans="2:11" x14ac:dyDescent="0.25">
      <c r="B342" s="1"/>
      <c r="J342" s="2"/>
      <c r="K342" s="2"/>
    </row>
    <row r="343" spans="2:11" x14ac:dyDescent="0.25">
      <c r="B343" s="1"/>
      <c r="J343" s="2"/>
      <c r="K343" s="2"/>
    </row>
    <row r="344" spans="2:11" x14ac:dyDescent="0.25">
      <c r="B344" s="1"/>
      <c r="J344" s="2"/>
      <c r="K344" s="2"/>
    </row>
    <row r="345" spans="2:11" x14ac:dyDescent="0.25">
      <c r="B345" s="1"/>
      <c r="J345" s="2"/>
      <c r="K345" s="2"/>
    </row>
    <row r="346" spans="2:11" x14ac:dyDescent="0.25">
      <c r="B346" s="1"/>
      <c r="J346" s="2"/>
      <c r="K346" s="2"/>
    </row>
    <row r="347" spans="2:11" x14ac:dyDescent="0.25">
      <c r="B347" s="1"/>
      <c r="J347" s="2"/>
      <c r="K347" s="2"/>
    </row>
    <row r="348" spans="2:11" x14ac:dyDescent="0.25">
      <c r="B348" s="1"/>
      <c r="J348" s="2"/>
      <c r="K348" s="2"/>
    </row>
    <row r="349" spans="2:11" x14ac:dyDescent="0.25">
      <c r="B349" s="1"/>
      <c r="J349" s="2"/>
      <c r="K349" s="2"/>
    </row>
    <row r="350" spans="2:11" x14ac:dyDescent="0.25">
      <c r="B350" s="1"/>
      <c r="J350" s="2"/>
      <c r="K350" s="2"/>
    </row>
    <row r="351" spans="2:11" x14ac:dyDescent="0.25">
      <c r="B351" s="1"/>
      <c r="J351" s="2"/>
      <c r="K351" s="2"/>
    </row>
    <row r="352" spans="2:11" x14ac:dyDescent="0.25">
      <c r="B352" s="1"/>
      <c r="J352" s="2"/>
      <c r="K352" s="2"/>
    </row>
    <row r="353" spans="2:11" x14ac:dyDescent="0.25">
      <c r="B353" s="1"/>
      <c r="J353" s="2"/>
      <c r="K353" s="2"/>
    </row>
    <row r="354" spans="2:11" x14ac:dyDescent="0.25">
      <c r="B354" s="1"/>
      <c r="J354" s="2"/>
      <c r="K354" s="2"/>
    </row>
    <row r="355" spans="2:11" x14ac:dyDescent="0.25">
      <c r="B355" s="1"/>
      <c r="J355" s="2"/>
      <c r="K355" s="2"/>
    </row>
    <row r="356" spans="2:11" x14ac:dyDescent="0.25">
      <c r="B356" s="1"/>
      <c r="J356" s="2"/>
      <c r="K356" s="2"/>
    </row>
    <row r="357" spans="2:11" x14ac:dyDescent="0.25">
      <c r="B357" s="1"/>
      <c r="J357" s="2"/>
      <c r="K357" s="2"/>
    </row>
    <row r="358" spans="2:11" x14ac:dyDescent="0.25">
      <c r="B358" s="1"/>
      <c r="J358" s="2"/>
      <c r="K358" s="2"/>
    </row>
    <row r="359" spans="2:11" x14ac:dyDescent="0.25">
      <c r="B359" s="1"/>
      <c r="J359" s="2"/>
      <c r="K359" s="2"/>
    </row>
    <row r="360" spans="2:11" x14ac:dyDescent="0.25">
      <c r="B360" s="1"/>
      <c r="J360" s="2"/>
      <c r="K360" s="2"/>
    </row>
    <row r="361" spans="2:11" x14ac:dyDescent="0.25">
      <c r="B361" s="1"/>
      <c r="J361" s="2"/>
      <c r="K361" s="2"/>
    </row>
    <row r="362" spans="2:11" x14ac:dyDescent="0.25">
      <c r="B362" s="1"/>
      <c r="J362" s="2"/>
      <c r="K362" s="2"/>
    </row>
    <row r="363" spans="2:11" x14ac:dyDescent="0.25">
      <c r="B363" s="1"/>
      <c r="J363" s="2"/>
      <c r="K363" s="2"/>
    </row>
    <row r="364" spans="2:11" x14ac:dyDescent="0.25">
      <c r="B364" s="1"/>
      <c r="J364" s="2"/>
      <c r="K364" s="2"/>
    </row>
    <row r="365" spans="2:11" x14ac:dyDescent="0.25">
      <c r="B365" s="1"/>
      <c r="J365" s="2"/>
      <c r="K365" s="2"/>
    </row>
    <row r="366" spans="2:11" x14ac:dyDescent="0.25">
      <c r="B366" s="1"/>
      <c r="J366" s="2"/>
      <c r="K366" s="2"/>
    </row>
    <row r="367" spans="2:11" x14ac:dyDescent="0.25">
      <c r="B367" s="1"/>
      <c r="J367" s="2"/>
      <c r="K367" s="2"/>
    </row>
    <row r="368" spans="2:11" x14ac:dyDescent="0.25">
      <c r="B368" s="1"/>
      <c r="J368" s="2"/>
      <c r="K368" s="2"/>
    </row>
    <row r="369" spans="2:11" x14ac:dyDescent="0.25">
      <c r="B369" s="1"/>
      <c r="J369" s="2"/>
      <c r="K369" s="2"/>
    </row>
    <row r="370" spans="2:11" x14ac:dyDescent="0.25">
      <c r="B370" s="1"/>
      <c r="J370" s="2"/>
      <c r="K370" s="2"/>
    </row>
    <row r="371" spans="2:11" x14ac:dyDescent="0.25">
      <c r="B371" s="1"/>
      <c r="J371" s="2"/>
      <c r="K371" s="2"/>
    </row>
    <row r="372" spans="2:11" x14ac:dyDescent="0.25">
      <c r="B372" s="1"/>
      <c r="J372" s="2"/>
      <c r="K372" s="2"/>
    </row>
    <row r="373" spans="2:11" x14ac:dyDescent="0.25">
      <c r="B373" s="1"/>
      <c r="J373" s="2"/>
      <c r="K373" s="2"/>
    </row>
    <row r="374" spans="2:11" x14ac:dyDescent="0.25">
      <c r="B374" s="1"/>
      <c r="J374" s="2"/>
      <c r="K374" s="2"/>
    </row>
    <row r="375" spans="2:11" x14ac:dyDescent="0.25">
      <c r="B375" s="1"/>
      <c r="J375" s="2"/>
      <c r="K375" s="2"/>
    </row>
    <row r="376" spans="2:11" x14ac:dyDescent="0.25">
      <c r="B376" s="1"/>
      <c r="J376" s="2"/>
      <c r="K376" s="2"/>
    </row>
    <row r="377" spans="2:11" x14ac:dyDescent="0.25">
      <c r="B377" s="1"/>
      <c r="J377" s="2"/>
      <c r="K377" s="2"/>
    </row>
  </sheetData>
  <sortState ref="B2:K365">
    <sortCondition ref="C1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tabSelected="1" zoomScale="80" zoomScaleNormal="80" workbookViewId="0">
      <selection activeCell="M22" sqref="M22"/>
    </sheetView>
  </sheetViews>
  <sheetFormatPr defaultColWidth="9.140625" defaultRowHeight="15" x14ac:dyDescent="0.25"/>
  <cols>
    <col min="1" max="1" width="5" style="5" customWidth="1"/>
    <col min="2" max="2" width="28.85546875" style="8" customWidth="1"/>
    <col min="3" max="4" width="9.28515625" style="1" customWidth="1"/>
    <col min="5" max="5" width="14.7109375" style="1" customWidth="1"/>
    <col min="6" max="6" width="17.42578125" style="1" customWidth="1"/>
    <col min="7" max="12" width="9.140625" style="1" customWidth="1"/>
    <col min="13" max="13" width="9.140625" style="1"/>
    <col min="14" max="14" width="9.140625" style="10"/>
    <col min="15" max="16384" width="9.140625" style="1"/>
  </cols>
  <sheetData>
    <row r="1" spans="1:14" s="68" customFormat="1" ht="26.25" x14ac:dyDescent="0.4">
      <c r="A1" s="69"/>
      <c r="C1" s="71"/>
      <c r="D1" s="69"/>
      <c r="E1" s="68" t="s">
        <v>154</v>
      </c>
      <c r="I1" s="69"/>
      <c r="J1" s="69"/>
      <c r="L1" s="69"/>
      <c r="M1" s="69"/>
    </row>
    <row r="2" spans="1:14" s="52" customFormat="1" ht="18.75" x14ac:dyDescent="0.3">
      <c r="A2" s="54"/>
      <c r="C2" s="72"/>
      <c r="D2" s="54"/>
      <c r="F2" s="70" t="s">
        <v>169</v>
      </c>
      <c r="I2" s="54"/>
      <c r="J2" s="54"/>
      <c r="L2" s="54"/>
      <c r="M2" s="54"/>
    </row>
    <row r="3" spans="1:14" s="4" customFormat="1" x14ac:dyDescent="0.25">
      <c r="A3" s="5"/>
      <c r="B3" s="7" t="s">
        <v>0</v>
      </c>
      <c r="C3" s="4" t="s">
        <v>2</v>
      </c>
      <c r="D3" s="9" t="s">
        <v>10</v>
      </c>
      <c r="E3" s="4" t="s">
        <v>1</v>
      </c>
      <c r="F3" s="4" t="s">
        <v>6</v>
      </c>
      <c r="G3" s="4" t="s">
        <v>12</v>
      </c>
      <c r="H3" s="4" t="s">
        <v>13</v>
      </c>
      <c r="I3" s="4" t="s">
        <v>14</v>
      </c>
      <c r="J3" s="9" t="s">
        <v>3</v>
      </c>
      <c r="K3" s="9" t="s">
        <v>10</v>
      </c>
      <c r="L3" s="4" t="s">
        <v>4</v>
      </c>
      <c r="M3" s="4" t="s">
        <v>5</v>
      </c>
      <c r="N3" s="10"/>
    </row>
    <row r="4" spans="1:14" s="4" customFormat="1" x14ac:dyDescent="0.25">
      <c r="A4" s="5"/>
      <c r="B4" s="7"/>
      <c r="C4" s="9">
        <v>52</v>
      </c>
      <c r="J4" s="9"/>
      <c r="K4" s="9"/>
      <c r="N4" s="10"/>
    </row>
    <row r="5" spans="1:14" customFormat="1" x14ac:dyDescent="0.25">
      <c r="A5" s="54">
        <v>1</v>
      </c>
      <c r="B5" t="s">
        <v>75</v>
      </c>
      <c r="C5" s="12">
        <v>52</v>
      </c>
      <c r="D5" s="18">
        <v>0.95150000000000001</v>
      </c>
      <c r="E5" s="12" t="s">
        <v>44</v>
      </c>
      <c r="F5" s="12" t="s">
        <v>72</v>
      </c>
      <c r="G5" s="22">
        <v>50</v>
      </c>
      <c r="H5" s="22">
        <v>57.5</v>
      </c>
      <c r="I5" s="22">
        <v>62.5</v>
      </c>
      <c r="J5" s="19">
        <v>62.5</v>
      </c>
      <c r="K5" s="18">
        <f>J5*D5</f>
        <v>59.46875</v>
      </c>
      <c r="M5" s="12">
        <v>3</v>
      </c>
    </row>
    <row r="6" spans="1:14" customFormat="1" x14ac:dyDescent="0.25">
      <c r="A6" s="54">
        <v>2</v>
      </c>
      <c r="B6" t="s">
        <v>73</v>
      </c>
      <c r="C6" s="12">
        <v>52</v>
      </c>
      <c r="D6" s="18">
        <v>0.95150000000000001</v>
      </c>
      <c r="E6" s="12" t="s">
        <v>74</v>
      </c>
      <c r="F6" s="12" t="s">
        <v>72</v>
      </c>
      <c r="G6" s="22">
        <v>45</v>
      </c>
      <c r="H6" s="22">
        <v>50</v>
      </c>
      <c r="I6" s="25" t="s">
        <v>131</v>
      </c>
      <c r="J6" s="19">
        <v>50</v>
      </c>
      <c r="K6" s="18">
        <f t="shared" ref="K6:K36" si="0">J6*D6</f>
        <v>47.575000000000003</v>
      </c>
      <c r="M6" s="12"/>
    </row>
    <row r="7" spans="1:14" s="14" customFormat="1" x14ac:dyDescent="0.25">
      <c r="A7" s="54"/>
      <c r="C7" s="54">
        <v>56</v>
      </c>
      <c r="D7" s="27"/>
      <c r="E7" s="26"/>
      <c r="F7" s="26"/>
      <c r="G7" s="26"/>
      <c r="H7" s="26"/>
      <c r="I7" s="26"/>
      <c r="J7" s="28"/>
      <c r="K7" s="27"/>
      <c r="M7" s="26"/>
    </row>
    <row r="8" spans="1:14" customFormat="1" x14ac:dyDescent="0.25">
      <c r="A8" s="54">
        <v>3</v>
      </c>
      <c r="B8" t="s">
        <v>53</v>
      </c>
      <c r="C8" s="12">
        <v>56</v>
      </c>
      <c r="D8" s="18">
        <v>0.87480000000000002</v>
      </c>
      <c r="E8" s="12" t="s">
        <v>44</v>
      </c>
      <c r="F8" s="12" t="s">
        <v>34</v>
      </c>
      <c r="G8" s="22">
        <v>55</v>
      </c>
      <c r="H8" s="22">
        <v>60</v>
      </c>
      <c r="I8" s="22">
        <v>62.5</v>
      </c>
      <c r="J8" s="19">
        <v>62.5</v>
      </c>
      <c r="K8" s="18">
        <f t="shared" si="0"/>
        <v>54.675000000000004</v>
      </c>
      <c r="M8" s="12"/>
    </row>
    <row r="9" spans="1:14" customFormat="1" x14ac:dyDescent="0.25">
      <c r="A9" s="54">
        <v>4</v>
      </c>
      <c r="B9" t="s">
        <v>76</v>
      </c>
      <c r="C9" s="12">
        <v>56</v>
      </c>
      <c r="D9" s="18">
        <v>0.87480000000000002</v>
      </c>
      <c r="E9" s="12" t="s">
        <v>78</v>
      </c>
      <c r="F9" s="12" t="s">
        <v>72</v>
      </c>
      <c r="G9" s="22">
        <v>57</v>
      </c>
      <c r="H9" s="22">
        <v>65</v>
      </c>
      <c r="I9" s="22">
        <v>67.5</v>
      </c>
      <c r="J9" s="19">
        <v>67.5</v>
      </c>
      <c r="K9" s="18">
        <f t="shared" ref="K9" si="1">J9*D9</f>
        <v>59.048999999999999</v>
      </c>
      <c r="M9" s="12"/>
    </row>
    <row r="10" spans="1:14" customFormat="1" x14ac:dyDescent="0.25">
      <c r="A10" s="54">
        <v>5</v>
      </c>
      <c r="B10" t="s">
        <v>76</v>
      </c>
      <c r="C10" s="12">
        <v>56</v>
      </c>
      <c r="D10" s="18">
        <v>0.87480000000000002</v>
      </c>
      <c r="E10" s="12" t="s">
        <v>78</v>
      </c>
      <c r="F10" s="12" t="s">
        <v>72</v>
      </c>
      <c r="G10" s="22">
        <v>57</v>
      </c>
      <c r="H10" s="22">
        <v>65</v>
      </c>
      <c r="I10" s="22">
        <v>67.5</v>
      </c>
      <c r="J10" s="19">
        <v>67.5</v>
      </c>
      <c r="K10" s="18">
        <f t="shared" si="0"/>
        <v>59.048999999999999</v>
      </c>
      <c r="M10" s="12"/>
    </row>
    <row r="11" spans="1:14" s="14" customFormat="1" x14ac:dyDescent="0.25">
      <c r="A11" s="54"/>
      <c r="C11" s="54">
        <v>60</v>
      </c>
      <c r="D11" s="27"/>
      <c r="E11" s="26"/>
      <c r="F11" s="26"/>
      <c r="G11" s="26"/>
      <c r="H11" s="26"/>
      <c r="I11" s="26"/>
      <c r="J11" s="28"/>
      <c r="K11" s="27"/>
      <c r="M11" s="26"/>
    </row>
    <row r="12" spans="1:14" customFormat="1" x14ac:dyDescent="0.25">
      <c r="A12" s="54">
        <v>6</v>
      </c>
      <c r="B12" t="s">
        <v>48</v>
      </c>
      <c r="C12" s="12">
        <v>60</v>
      </c>
      <c r="D12" s="18">
        <v>0.81279999999999997</v>
      </c>
      <c r="E12" s="21" t="s">
        <v>124</v>
      </c>
      <c r="F12" s="12" t="s">
        <v>34</v>
      </c>
      <c r="G12" s="22">
        <v>50</v>
      </c>
      <c r="H12" s="22">
        <v>57.5</v>
      </c>
      <c r="I12" s="25">
        <v>60</v>
      </c>
      <c r="J12" s="19">
        <v>57.5</v>
      </c>
      <c r="K12" s="18">
        <f t="shared" si="0"/>
        <v>46.735999999999997</v>
      </c>
      <c r="M12" s="12"/>
    </row>
    <row r="13" spans="1:14" s="14" customFormat="1" x14ac:dyDescent="0.25">
      <c r="A13" s="54"/>
      <c r="C13" s="54">
        <v>67.5</v>
      </c>
      <c r="D13" s="27"/>
      <c r="E13" s="29"/>
      <c r="F13" s="26"/>
      <c r="G13" s="26"/>
      <c r="H13" s="26"/>
      <c r="I13" s="26"/>
      <c r="J13" s="28"/>
      <c r="K13" s="27"/>
      <c r="M13" s="26"/>
    </row>
    <row r="14" spans="1:14" customFormat="1" x14ac:dyDescent="0.25">
      <c r="A14" s="54">
        <v>7</v>
      </c>
      <c r="B14" t="s">
        <v>46</v>
      </c>
      <c r="C14" s="12">
        <v>66</v>
      </c>
      <c r="D14" s="18">
        <v>0.74080000000000001</v>
      </c>
      <c r="E14" s="12" t="s">
        <v>125</v>
      </c>
      <c r="F14" s="12" t="s">
        <v>34</v>
      </c>
      <c r="G14" s="22">
        <v>45</v>
      </c>
      <c r="H14" s="22">
        <v>52.5</v>
      </c>
      <c r="I14" s="22">
        <v>57.5</v>
      </c>
      <c r="J14" s="19">
        <v>57.5</v>
      </c>
      <c r="K14" s="18">
        <f t="shared" si="0"/>
        <v>42.596000000000004</v>
      </c>
      <c r="M14" s="12"/>
    </row>
    <row r="15" spans="1:14" customFormat="1" x14ac:dyDescent="0.25">
      <c r="A15" s="54">
        <v>8</v>
      </c>
      <c r="B15" t="s">
        <v>128</v>
      </c>
      <c r="C15" s="12">
        <v>67</v>
      </c>
      <c r="D15" s="18">
        <v>0.73070000000000002</v>
      </c>
      <c r="E15" s="12" t="s">
        <v>144</v>
      </c>
      <c r="F15" s="12" t="s">
        <v>130</v>
      </c>
      <c r="G15" s="22">
        <v>50</v>
      </c>
      <c r="H15" s="22">
        <v>52.5</v>
      </c>
      <c r="I15" s="25">
        <v>55</v>
      </c>
      <c r="J15" s="19">
        <v>52.5</v>
      </c>
      <c r="K15" s="18">
        <f t="shared" si="0"/>
        <v>38.361750000000001</v>
      </c>
      <c r="M15" s="12"/>
    </row>
    <row r="16" spans="1:14" customFormat="1" x14ac:dyDescent="0.25">
      <c r="A16" s="54">
        <v>9</v>
      </c>
      <c r="B16" t="s">
        <v>86</v>
      </c>
      <c r="C16" s="12">
        <v>66.099999999999994</v>
      </c>
      <c r="D16" s="18">
        <v>0.73980000000000001</v>
      </c>
      <c r="E16" s="12">
        <v>23</v>
      </c>
      <c r="F16" s="12" t="s">
        <v>81</v>
      </c>
      <c r="G16" s="22">
        <v>75</v>
      </c>
      <c r="H16" s="22" t="s">
        <v>132</v>
      </c>
      <c r="I16" s="22">
        <v>82.5</v>
      </c>
      <c r="J16" s="19">
        <v>82.5</v>
      </c>
      <c r="K16" s="18">
        <f t="shared" si="0"/>
        <v>61.033500000000004</v>
      </c>
      <c r="M16" s="12">
        <v>2</v>
      </c>
    </row>
    <row r="17" spans="1:13" s="14" customFormat="1" x14ac:dyDescent="0.25">
      <c r="A17" s="54"/>
      <c r="C17" s="54">
        <v>75</v>
      </c>
      <c r="D17" s="27"/>
      <c r="E17" s="26"/>
      <c r="F17" s="26"/>
      <c r="G17" s="26"/>
      <c r="H17" s="26"/>
      <c r="I17" s="26"/>
      <c r="J17" s="28"/>
      <c r="K17" s="27"/>
      <c r="M17" s="26"/>
    </row>
    <row r="18" spans="1:13" customFormat="1" x14ac:dyDescent="0.25">
      <c r="A18" s="54">
        <v>10</v>
      </c>
      <c r="B18" t="s">
        <v>127</v>
      </c>
      <c r="C18" s="12">
        <v>70</v>
      </c>
      <c r="D18" s="18">
        <v>0.70309999999999995</v>
      </c>
      <c r="E18" s="12" t="s">
        <v>55</v>
      </c>
      <c r="F18" s="12" t="s">
        <v>34</v>
      </c>
      <c r="G18" s="22">
        <v>10</v>
      </c>
      <c r="H18" s="22">
        <v>12.5</v>
      </c>
      <c r="I18" s="22">
        <v>15</v>
      </c>
      <c r="J18" s="19">
        <v>15</v>
      </c>
      <c r="K18" s="18">
        <f t="shared" si="0"/>
        <v>10.5465</v>
      </c>
      <c r="M18" s="12"/>
    </row>
    <row r="19" spans="1:13" customFormat="1" x14ac:dyDescent="0.25">
      <c r="A19" s="54">
        <v>11</v>
      </c>
      <c r="B19" t="s">
        <v>32</v>
      </c>
      <c r="C19" s="12">
        <v>75</v>
      </c>
      <c r="D19" s="18">
        <v>0.66449999999999998</v>
      </c>
      <c r="E19" s="12" t="s">
        <v>126</v>
      </c>
      <c r="F19" s="12" t="s">
        <v>34</v>
      </c>
      <c r="G19" s="22">
        <v>45</v>
      </c>
      <c r="H19" s="22">
        <v>50</v>
      </c>
      <c r="I19" s="22">
        <v>55</v>
      </c>
      <c r="J19" s="19">
        <v>55</v>
      </c>
      <c r="K19" s="18">
        <f t="shared" si="0"/>
        <v>36.547499999999999</v>
      </c>
      <c r="M19" s="12"/>
    </row>
    <row r="20" spans="1:13" customFormat="1" x14ac:dyDescent="0.25">
      <c r="A20" s="54">
        <v>12</v>
      </c>
      <c r="B20" t="s">
        <v>88</v>
      </c>
      <c r="C20" s="12">
        <v>75</v>
      </c>
      <c r="D20" s="18">
        <v>0.66449999999999998</v>
      </c>
      <c r="E20" s="12" t="s">
        <v>89</v>
      </c>
      <c r="F20" s="12" t="s">
        <v>81</v>
      </c>
      <c r="G20" s="22">
        <v>60</v>
      </c>
      <c r="H20" s="24">
        <v>67</v>
      </c>
      <c r="I20" s="25">
        <v>67</v>
      </c>
      <c r="J20" s="19">
        <v>60</v>
      </c>
      <c r="K20" s="18">
        <f t="shared" si="0"/>
        <v>39.869999999999997</v>
      </c>
      <c r="M20" s="12"/>
    </row>
    <row r="21" spans="1:13" s="14" customFormat="1" x14ac:dyDescent="0.25">
      <c r="A21" s="54"/>
      <c r="C21" s="54">
        <v>82.5</v>
      </c>
      <c r="D21" s="27"/>
      <c r="E21" s="26"/>
      <c r="F21" s="26"/>
      <c r="G21" s="26"/>
      <c r="H21" s="26"/>
      <c r="I21" s="26"/>
      <c r="J21" s="28"/>
      <c r="K21" s="27"/>
      <c r="M21" s="26"/>
    </row>
    <row r="22" spans="1:13" customFormat="1" x14ac:dyDescent="0.25">
      <c r="A22" s="54">
        <v>13</v>
      </c>
      <c r="B22" t="s">
        <v>83</v>
      </c>
      <c r="C22" s="12">
        <v>76</v>
      </c>
      <c r="D22" s="18">
        <v>0.65769999999999995</v>
      </c>
      <c r="E22" s="12" t="s">
        <v>44</v>
      </c>
      <c r="F22" s="12" t="s">
        <v>81</v>
      </c>
      <c r="G22" s="22">
        <v>75</v>
      </c>
      <c r="H22" s="22">
        <v>82</v>
      </c>
      <c r="I22" s="22">
        <v>93</v>
      </c>
      <c r="J22" s="19">
        <v>93</v>
      </c>
      <c r="K22" s="18">
        <f t="shared" si="0"/>
        <v>61.166099999999993</v>
      </c>
      <c r="M22" s="12">
        <v>1</v>
      </c>
    </row>
    <row r="23" spans="1:13" customFormat="1" x14ac:dyDescent="0.25">
      <c r="A23" s="54">
        <v>14</v>
      </c>
      <c r="B23" t="s">
        <v>80</v>
      </c>
      <c r="C23" s="12">
        <v>80</v>
      </c>
      <c r="D23" s="18">
        <v>0.63290000000000002</v>
      </c>
      <c r="E23" s="12" t="s">
        <v>124</v>
      </c>
      <c r="F23" s="12" t="s">
        <v>81</v>
      </c>
      <c r="G23" s="22">
        <v>75</v>
      </c>
      <c r="H23" s="25">
        <v>82</v>
      </c>
      <c r="I23" s="25">
        <v>83</v>
      </c>
      <c r="J23" s="19">
        <v>75</v>
      </c>
      <c r="K23" s="18">
        <f t="shared" si="0"/>
        <v>47.467500000000001</v>
      </c>
      <c r="M23" s="12"/>
    </row>
    <row r="24" spans="1:13" customFormat="1" x14ac:dyDescent="0.25">
      <c r="A24" s="54">
        <v>15</v>
      </c>
      <c r="B24" t="s">
        <v>129</v>
      </c>
      <c r="C24" s="12">
        <v>82.3</v>
      </c>
      <c r="D24" s="18"/>
      <c r="E24" s="12" t="s">
        <v>124</v>
      </c>
      <c r="F24" s="12" t="s">
        <v>130</v>
      </c>
      <c r="G24" s="22">
        <v>77</v>
      </c>
      <c r="H24" s="22">
        <v>80</v>
      </c>
      <c r="I24" s="25">
        <v>81</v>
      </c>
      <c r="J24" s="19">
        <v>80</v>
      </c>
      <c r="K24" s="18">
        <f t="shared" si="0"/>
        <v>0</v>
      </c>
      <c r="M24" s="12"/>
    </row>
    <row r="25" spans="1:13" customFormat="1" x14ac:dyDescent="0.25">
      <c r="A25" s="54">
        <v>16</v>
      </c>
      <c r="B25" t="s">
        <v>77</v>
      </c>
      <c r="C25" s="12">
        <v>81.5</v>
      </c>
      <c r="D25" s="18">
        <v>0.62450000000000006</v>
      </c>
      <c r="E25" s="12" t="s">
        <v>148</v>
      </c>
      <c r="F25" s="12" t="s">
        <v>72</v>
      </c>
      <c r="G25" s="22">
        <v>75</v>
      </c>
      <c r="H25" s="22">
        <v>77</v>
      </c>
      <c r="I25" s="25">
        <v>80</v>
      </c>
      <c r="J25" s="19">
        <v>82.5</v>
      </c>
      <c r="K25" s="18">
        <f t="shared" si="0"/>
        <v>51.521250000000002</v>
      </c>
      <c r="M25" s="12"/>
    </row>
    <row r="26" spans="1:13" customFormat="1" x14ac:dyDescent="0.25">
      <c r="A26" s="54">
        <v>17</v>
      </c>
      <c r="B26" t="s">
        <v>71</v>
      </c>
      <c r="C26" s="12">
        <v>82</v>
      </c>
      <c r="D26" s="18">
        <v>0.63190000000000002</v>
      </c>
      <c r="E26" s="12" t="s">
        <v>44</v>
      </c>
      <c r="F26" s="12" t="s">
        <v>72</v>
      </c>
      <c r="G26" s="22">
        <v>77</v>
      </c>
      <c r="H26" s="22">
        <v>80</v>
      </c>
      <c r="I26" s="25">
        <v>83</v>
      </c>
      <c r="J26" s="19">
        <v>80</v>
      </c>
      <c r="K26" s="18">
        <f t="shared" si="0"/>
        <v>50.552</v>
      </c>
      <c r="M26" s="12"/>
    </row>
    <row r="27" spans="1:13" s="14" customFormat="1" x14ac:dyDescent="0.25">
      <c r="A27" s="54"/>
      <c r="C27" s="54">
        <v>90</v>
      </c>
      <c r="D27" s="27"/>
      <c r="E27" s="26"/>
      <c r="F27" s="26"/>
      <c r="G27" s="26"/>
      <c r="H27" s="26"/>
      <c r="I27" s="26"/>
      <c r="J27" s="28"/>
      <c r="K27" s="27"/>
      <c r="M27" s="26"/>
    </row>
    <row r="28" spans="1:13" customFormat="1" x14ac:dyDescent="0.25">
      <c r="A28" s="54">
        <v>18</v>
      </c>
      <c r="B28" t="s">
        <v>58</v>
      </c>
      <c r="C28" s="12">
        <v>90</v>
      </c>
      <c r="D28" s="18">
        <v>0.58530000000000004</v>
      </c>
      <c r="E28" s="12" t="s">
        <v>57</v>
      </c>
      <c r="F28" s="12" t="s">
        <v>34</v>
      </c>
      <c r="G28" s="22">
        <v>30</v>
      </c>
      <c r="H28" s="22">
        <v>32.5</v>
      </c>
      <c r="I28" s="25">
        <v>35</v>
      </c>
      <c r="J28" s="19">
        <v>32.5</v>
      </c>
      <c r="K28" s="18">
        <f t="shared" si="0"/>
        <v>19.02225</v>
      </c>
      <c r="M28" s="12"/>
    </row>
    <row r="29" spans="1:13" s="14" customFormat="1" x14ac:dyDescent="0.25">
      <c r="A29" s="54"/>
      <c r="C29" s="54">
        <v>100</v>
      </c>
      <c r="D29" s="27"/>
      <c r="E29" s="26"/>
      <c r="F29" s="26"/>
      <c r="G29" s="26"/>
      <c r="H29" s="26"/>
      <c r="I29" s="26"/>
      <c r="J29" s="28"/>
      <c r="K29" s="27"/>
      <c r="M29" s="26"/>
    </row>
    <row r="30" spans="1:13" customFormat="1" x14ac:dyDescent="0.25">
      <c r="A30" s="54">
        <v>19</v>
      </c>
      <c r="B30" t="s">
        <v>85</v>
      </c>
      <c r="C30" s="12">
        <v>95</v>
      </c>
      <c r="D30" s="18">
        <v>0.56779999999999997</v>
      </c>
      <c r="E30" s="12" t="s">
        <v>44</v>
      </c>
      <c r="F30" s="12" t="s">
        <v>81</v>
      </c>
      <c r="G30" s="22">
        <v>90</v>
      </c>
      <c r="H30" s="22">
        <v>95</v>
      </c>
      <c r="I30" s="22">
        <v>98</v>
      </c>
      <c r="J30" s="19">
        <v>95</v>
      </c>
      <c r="K30" s="18">
        <f t="shared" si="0"/>
        <v>53.940999999999995</v>
      </c>
      <c r="M30" s="12"/>
    </row>
    <row r="31" spans="1:13" customFormat="1" x14ac:dyDescent="0.25">
      <c r="A31" s="54">
        <v>20</v>
      </c>
      <c r="B31" t="s">
        <v>54</v>
      </c>
      <c r="C31" s="12">
        <v>98</v>
      </c>
      <c r="D31" s="18">
        <v>0.55910000000000004</v>
      </c>
      <c r="E31" s="12" t="s">
        <v>41</v>
      </c>
      <c r="F31" s="12" t="s">
        <v>34</v>
      </c>
      <c r="G31" s="22">
        <v>65</v>
      </c>
      <c r="H31" s="22">
        <v>70</v>
      </c>
      <c r="I31" s="22">
        <v>72.5</v>
      </c>
      <c r="J31" s="19">
        <v>72.5</v>
      </c>
      <c r="K31" s="18">
        <f t="shared" si="0"/>
        <v>40.534750000000003</v>
      </c>
      <c r="L31" s="31"/>
      <c r="M31" s="12"/>
    </row>
    <row r="32" spans="1:13" customFormat="1" x14ac:dyDescent="0.25">
      <c r="A32" s="54">
        <v>21</v>
      </c>
      <c r="B32" t="s">
        <v>54</v>
      </c>
      <c r="C32" s="12">
        <v>98</v>
      </c>
      <c r="D32" s="18">
        <v>0.55910000000000004</v>
      </c>
      <c r="E32" s="12" t="s">
        <v>44</v>
      </c>
      <c r="F32" s="12" t="s">
        <v>34</v>
      </c>
      <c r="G32" s="22">
        <v>65</v>
      </c>
      <c r="H32" s="22">
        <v>70</v>
      </c>
      <c r="I32" s="22">
        <v>72.5</v>
      </c>
      <c r="J32" s="19">
        <v>72.5</v>
      </c>
      <c r="K32" s="18">
        <f t="shared" ref="K32" si="2">J32*D32</f>
        <v>40.534750000000003</v>
      </c>
      <c r="L32" s="31"/>
      <c r="M32" s="12"/>
    </row>
    <row r="33" spans="1:14" customFormat="1" x14ac:dyDescent="0.25">
      <c r="A33" s="54">
        <v>22</v>
      </c>
      <c r="B33" t="s">
        <v>116</v>
      </c>
      <c r="C33" s="12">
        <v>100</v>
      </c>
      <c r="D33" s="18">
        <v>0.55400000000000005</v>
      </c>
      <c r="E33" s="12" t="s">
        <v>117</v>
      </c>
      <c r="F33" s="12" t="s">
        <v>81</v>
      </c>
      <c r="G33" s="22">
        <v>70</v>
      </c>
      <c r="H33" s="23"/>
      <c r="I33" s="23"/>
      <c r="J33" s="19">
        <v>70</v>
      </c>
      <c r="K33" s="18">
        <f t="shared" si="0"/>
        <v>38.78</v>
      </c>
      <c r="M33" s="12"/>
    </row>
    <row r="34" spans="1:14" s="14" customFormat="1" x14ac:dyDescent="0.25">
      <c r="A34" s="54"/>
      <c r="C34" s="54">
        <v>110</v>
      </c>
      <c r="D34" s="27"/>
      <c r="E34" s="26"/>
      <c r="F34" s="26"/>
      <c r="G34" s="26"/>
      <c r="H34" s="26"/>
      <c r="I34" s="26"/>
      <c r="J34" s="28"/>
      <c r="K34" s="27"/>
      <c r="M34" s="26"/>
    </row>
    <row r="35" spans="1:14" customFormat="1" x14ac:dyDescent="0.25">
      <c r="A35" s="54">
        <v>23</v>
      </c>
      <c r="B35" t="s">
        <v>33</v>
      </c>
      <c r="C35" s="12">
        <v>102</v>
      </c>
      <c r="D35" s="18">
        <v>0.54949999999999999</v>
      </c>
      <c r="E35" s="12" t="s">
        <v>149</v>
      </c>
      <c r="F35" s="12" t="s">
        <v>34</v>
      </c>
      <c r="G35" s="22">
        <v>50</v>
      </c>
      <c r="H35" s="22">
        <v>55</v>
      </c>
      <c r="I35" s="22">
        <v>60</v>
      </c>
      <c r="J35" s="19">
        <v>60</v>
      </c>
      <c r="K35" s="18">
        <f t="shared" si="0"/>
        <v>32.97</v>
      </c>
      <c r="M35" s="12"/>
    </row>
    <row r="36" spans="1:14" customFormat="1" x14ac:dyDescent="0.25">
      <c r="A36" s="54">
        <v>24</v>
      </c>
      <c r="B36" t="s">
        <v>63</v>
      </c>
      <c r="C36" s="12">
        <v>109</v>
      </c>
      <c r="D36" s="18">
        <v>0.53769999999999996</v>
      </c>
      <c r="E36" s="12" t="s">
        <v>44</v>
      </c>
      <c r="F36" s="12" t="s">
        <v>34</v>
      </c>
      <c r="G36" s="22">
        <v>80</v>
      </c>
      <c r="H36" s="22">
        <v>85</v>
      </c>
      <c r="I36" s="25">
        <v>90</v>
      </c>
      <c r="J36" s="19">
        <v>85</v>
      </c>
      <c r="K36" s="18">
        <f t="shared" si="0"/>
        <v>45.704499999999996</v>
      </c>
      <c r="M36" s="12"/>
    </row>
    <row r="37" spans="1:14" s="10" customFormat="1" x14ac:dyDescent="0.25">
      <c r="A37" s="5"/>
      <c r="B37" s="30"/>
    </row>
    <row r="38" spans="1:14" x14ac:dyDescent="0.25">
      <c r="N38"/>
    </row>
    <row r="39" spans="1:14" customFormat="1" x14ac:dyDescent="0.25">
      <c r="A39" s="54"/>
      <c r="C39" s="12"/>
      <c r="D39" s="18"/>
      <c r="E39" s="12"/>
      <c r="G39" s="12"/>
      <c r="H39" s="12"/>
      <c r="I39" s="12"/>
      <c r="J39" s="19"/>
      <c r="K39" s="18"/>
      <c r="M39" s="12"/>
    </row>
    <row r="40" spans="1:14" x14ac:dyDescent="0.25">
      <c r="B40" s="1"/>
      <c r="D40" s="6"/>
      <c r="J40" s="19"/>
      <c r="K40" s="18"/>
      <c r="N40"/>
    </row>
    <row r="41" spans="1:14" x14ac:dyDescent="0.25">
      <c r="B41" s="1"/>
      <c r="D41" s="6"/>
      <c r="J41" s="19"/>
      <c r="K41" s="18"/>
      <c r="N41"/>
    </row>
    <row r="42" spans="1:14" x14ac:dyDescent="0.25">
      <c r="B42" s="1"/>
      <c r="D42" s="6"/>
      <c r="J42" s="19"/>
      <c r="K42" s="18"/>
      <c r="N42"/>
    </row>
    <row r="43" spans="1:14" x14ac:dyDescent="0.25">
      <c r="B43" s="1"/>
      <c r="D43" s="6"/>
      <c r="J43" s="19"/>
      <c r="K43" s="18"/>
      <c r="N43"/>
    </row>
    <row r="44" spans="1:14" x14ac:dyDescent="0.25">
      <c r="B44" s="1"/>
      <c r="D44" s="6"/>
      <c r="J44" s="19"/>
      <c r="K44" s="18"/>
      <c r="N44"/>
    </row>
    <row r="45" spans="1:14" x14ac:dyDescent="0.25">
      <c r="B45" s="1"/>
      <c r="D45" s="6"/>
      <c r="J45" s="19"/>
      <c r="K45" s="18"/>
      <c r="N45"/>
    </row>
    <row r="46" spans="1:14" x14ac:dyDescent="0.25">
      <c r="B46" s="1"/>
      <c r="D46" s="6"/>
      <c r="J46" s="19"/>
      <c r="K46" s="18"/>
      <c r="N46"/>
    </row>
    <row r="47" spans="1:14" x14ac:dyDescent="0.25">
      <c r="B47" s="1"/>
      <c r="D47" s="6"/>
      <c r="J47" s="19"/>
      <c r="K47" s="18"/>
      <c r="N47"/>
    </row>
    <row r="48" spans="1:14" x14ac:dyDescent="0.25">
      <c r="B48" s="1"/>
      <c r="D48" s="6"/>
      <c r="J48" s="19"/>
      <c r="K48" s="18"/>
      <c r="N48"/>
    </row>
    <row r="49" spans="2:14" x14ac:dyDescent="0.25">
      <c r="B49" s="1"/>
      <c r="D49" s="6"/>
      <c r="J49" s="19"/>
      <c r="K49" s="18"/>
      <c r="N49"/>
    </row>
    <row r="50" spans="2:14" x14ac:dyDescent="0.25">
      <c r="B50" s="1"/>
      <c r="D50" s="6"/>
      <c r="J50" s="19"/>
      <c r="K50" s="18"/>
      <c r="N50"/>
    </row>
    <row r="51" spans="2:14" x14ac:dyDescent="0.25">
      <c r="B51" s="1"/>
      <c r="D51" s="6"/>
      <c r="J51" s="19"/>
      <c r="K51" s="18"/>
      <c r="N51"/>
    </row>
    <row r="52" spans="2:14" x14ac:dyDescent="0.25">
      <c r="B52" s="1"/>
      <c r="D52" s="6"/>
      <c r="J52" s="19"/>
      <c r="K52" s="18"/>
      <c r="N52"/>
    </row>
    <row r="53" spans="2:14" x14ac:dyDescent="0.25">
      <c r="B53" s="1"/>
      <c r="D53" s="6"/>
      <c r="J53" s="19"/>
      <c r="K53" s="18"/>
      <c r="N53"/>
    </row>
    <row r="54" spans="2:14" x14ac:dyDescent="0.25">
      <c r="B54" s="1"/>
      <c r="D54" s="6"/>
      <c r="J54" s="19"/>
      <c r="K54" s="18"/>
      <c r="N54"/>
    </row>
    <row r="55" spans="2:14" x14ac:dyDescent="0.25">
      <c r="B55" s="1"/>
      <c r="D55" s="6"/>
      <c r="J55" s="19"/>
      <c r="K55" s="18"/>
      <c r="N55"/>
    </row>
    <row r="56" spans="2:14" x14ac:dyDescent="0.25">
      <c r="B56" s="1"/>
      <c r="D56" s="6"/>
      <c r="J56" s="19"/>
      <c r="K56" s="18"/>
      <c r="N56"/>
    </row>
    <row r="57" spans="2:14" x14ac:dyDescent="0.25">
      <c r="B57" s="1"/>
      <c r="D57" s="6"/>
      <c r="J57" s="19"/>
      <c r="K57" s="18"/>
      <c r="N57"/>
    </row>
    <row r="58" spans="2:14" x14ac:dyDescent="0.25">
      <c r="B58" s="1"/>
      <c r="D58" s="6"/>
      <c r="J58" s="19"/>
      <c r="K58" s="18"/>
      <c r="N58"/>
    </row>
    <row r="59" spans="2:14" x14ac:dyDescent="0.25">
      <c r="B59" s="1"/>
      <c r="D59" s="6"/>
      <c r="J59" s="19"/>
      <c r="K59" s="18"/>
      <c r="N59"/>
    </row>
    <row r="60" spans="2:14" x14ac:dyDescent="0.25">
      <c r="B60" s="1"/>
      <c r="D60" s="6"/>
      <c r="J60" s="19"/>
      <c r="K60" s="18"/>
      <c r="N60"/>
    </row>
    <row r="61" spans="2:14" x14ac:dyDescent="0.25">
      <c r="B61" s="1"/>
      <c r="D61" s="6"/>
      <c r="J61" s="19"/>
      <c r="K61" s="18"/>
      <c r="N61"/>
    </row>
    <row r="62" spans="2:14" x14ac:dyDescent="0.25">
      <c r="B62" s="1"/>
      <c r="D62" s="6"/>
      <c r="J62" s="19"/>
      <c r="K62" s="18"/>
      <c r="N62"/>
    </row>
    <row r="63" spans="2:14" x14ac:dyDescent="0.25">
      <c r="B63" s="1"/>
      <c r="D63" s="6"/>
      <c r="J63" s="19"/>
      <c r="K63" s="18"/>
      <c r="N63"/>
    </row>
    <row r="64" spans="2:14" x14ac:dyDescent="0.25">
      <c r="B64" s="1"/>
      <c r="D64" s="6"/>
      <c r="J64" s="19"/>
      <c r="K64" s="18"/>
      <c r="N64"/>
    </row>
    <row r="65" spans="2:14" x14ac:dyDescent="0.25">
      <c r="B65" s="1"/>
      <c r="D65" s="6"/>
      <c r="J65" s="19"/>
      <c r="K65" s="18"/>
      <c r="N65"/>
    </row>
    <row r="66" spans="2:14" x14ac:dyDescent="0.25">
      <c r="B66" s="1"/>
      <c r="D66" s="6"/>
      <c r="J66" s="19"/>
      <c r="K66" s="18"/>
      <c r="N66"/>
    </row>
    <row r="67" spans="2:14" x14ac:dyDescent="0.25">
      <c r="B67" s="1"/>
      <c r="D67" s="6"/>
      <c r="J67" s="19"/>
      <c r="K67" s="18"/>
      <c r="N67"/>
    </row>
    <row r="68" spans="2:14" x14ac:dyDescent="0.25">
      <c r="B68" s="1"/>
      <c r="D68" s="6"/>
      <c r="J68" s="19"/>
      <c r="K68" s="18"/>
      <c r="N68"/>
    </row>
    <row r="69" spans="2:14" x14ac:dyDescent="0.25">
      <c r="B69" s="1"/>
      <c r="D69" s="6"/>
      <c r="J69" s="19"/>
      <c r="K69" s="18"/>
      <c r="N69"/>
    </row>
    <row r="70" spans="2:14" x14ac:dyDescent="0.25">
      <c r="B70" s="1"/>
      <c r="D70" s="6"/>
      <c r="J70" s="19"/>
      <c r="K70" s="18"/>
      <c r="N70"/>
    </row>
    <row r="71" spans="2:14" x14ac:dyDescent="0.25">
      <c r="B71" s="1"/>
      <c r="D71" s="6"/>
      <c r="J71" s="19"/>
      <c r="K71" s="18"/>
      <c r="N71"/>
    </row>
    <row r="72" spans="2:14" x14ac:dyDescent="0.25">
      <c r="B72" s="1"/>
      <c r="D72" s="6"/>
      <c r="J72" s="19"/>
      <c r="K72" s="18"/>
      <c r="N72"/>
    </row>
    <row r="73" spans="2:14" x14ac:dyDescent="0.25">
      <c r="B73" s="1"/>
      <c r="D73" s="6"/>
      <c r="J73" s="19"/>
      <c r="K73" s="18"/>
      <c r="N73"/>
    </row>
    <row r="74" spans="2:14" x14ac:dyDescent="0.25">
      <c r="B74" s="1"/>
      <c r="D74" s="6"/>
      <c r="J74" s="19"/>
      <c r="K74" s="18"/>
      <c r="N74"/>
    </row>
    <row r="75" spans="2:14" x14ac:dyDescent="0.25">
      <c r="B75" s="1"/>
      <c r="D75" s="6"/>
      <c r="J75" s="19"/>
      <c r="K75" s="18"/>
      <c r="N75"/>
    </row>
    <row r="76" spans="2:14" x14ac:dyDescent="0.25">
      <c r="B76" s="1"/>
      <c r="D76" s="6"/>
      <c r="J76" s="19"/>
      <c r="K76" s="18"/>
      <c r="N76"/>
    </row>
    <row r="77" spans="2:14" x14ac:dyDescent="0.25">
      <c r="B77" s="1"/>
      <c r="D77" s="6"/>
      <c r="J77" s="19"/>
      <c r="K77" s="18"/>
      <c r="N77"/>
    </row>
    <row r="78" spans="2:14" x14ac:dyDescent="0.25">
      <c r="B78" s="1"/>
      <c r="D78" s="6"/>
      <c r="J78" s="19"/>
      <c r="K78" s="18"/>
      <c r="N78"/>
    </row>
    <row r="79" spans="2:14" x14ac:dyDescent="0.25">
      <c r="B79" s="1"/>
      <c r="D79" s="6"/>
      <c r="J79" s="19"/>
      <c r="K79" s="18"/>
      <c r="N79"/>
    </row>
    <row r="80" spans="2:14" x14ac:dyDescent="0.25">
      <c r="B80" s="1"/>
      <c r="D80" s="6"/>
      <c r="J80" s="19"/>
      <c r="K80" s="18"/>
      <c r="N80"/>
    </row>
    <row r="81" spans="2:14" x14ac:dyDescent="0.25">
      <c r="B81" s="1"/>
      <c r="D81" s="6"/>
      <c r="J81" s="19"/>
      <c r="K81" s="18"/>
      <c r="N81"/>
    </row>
    <row r="82" spans="2:14" x14ac:dyDescent="0.25">
      <c r="B82" s="1"/>
      <c r="D82" s="6"/>
      <c r="J82" s="19"/>
      <c r="K82" s="18"/>
      <c r="N82"/>
    </row>
    <row r="83" spans="2:14" x14ac:dyDescent="0.25">
      <c r="B83" s="1"/>
      <c r="D83" s="6"/>
      <c r="J83" s="19"/>
      <c r="K83" s="18"/>
      <c r="N83"/>
    </row>
    <row r="84" spans="2:14" x14ac:dyDescent="0.25">
      <c r="B84" s="1"/>
      <c r="D84" s="6"/>
      <c r="J84" s="19"/>
      <c r="K84" s="18"/>
      <c r="N84"/>
    </row>
    <row r="85" spans="2:14" x14ac:dyDescent="0.25">
      <c r="B85" s="1"/>
      <c r="D85" s="6"/>
      <c r="J85" s="19"/>
      <c r="K85" s="18"/>
      <c r="N85"/>
    </row>
    <row r="86" spans="2:14" x14ac:dyDescent="0.25">
      <c r="B86" s="1"/>
      <c r="D86" s="6"/>
      <c r="J86" s="19"/>
      <c r="K86" s="18"/>
      <c r="N86"/>
    </row>
    <row r="87" spans="2:14" x14ac:dyDescent="0.25">
      <c r="B87" s="1"/>
      <c r="D87" s="6"/>
      <c r="J87" s="19"/>
      <c r="K87" s="18"/>
      <c r="N87"/>
    </row>
    <row r="88" spans="2:14" x14ac:dyDescent="0.25">
      <c r="B88" s="1"/>
      <c r="D88" s="6"/>
      <c r="J88" s="19"/>
      <c r="K88" s="18"/>
      <c r="N88"/>
    </row>
    <row r="89" spans="2:14" x14ac:dyDescent="0.25">
      <c r="B89" s="1"/>
      <c r="D89" s="6"/>
      <c r="J89" s="19"/>
      <c r="K89" s="18"/>
      <c r="N89"/>
    </row>
    <row r="90" spans="2:14" x14ac:dyDescent="0.25">
      <c r="B90" s="1"/>
      <c r="D90" s="6"/>
      <c r="J90" s="19"/>
      <c r="K90" s="18"/>
      <c r="N90"/>
    </row>
    <row r="91" spans="2:14" x14ac:dyDescent="0.25">
      <c r="B91" s="1"/>
      <c r="D91" s="6"/>
      <c r="J91" s="19"/>
      <c r="K91" s="18"/>
      <c r="N91"/>
    </row>
    <row r="92" spans="2:14" x14ac:dyDescent="0.25">
      <c r="B92" s="1"/>
      <c r="D92" s="6"/>
      <c r="J92" s="19"/>
      <c r="K92" s="18"/>
      <c r="N92"/>
    </row>
    <row r="93" spans="2:14" x14ac:dyDescent="0.25">
      <c r="B93" s="1"/>
      <c r="D93" s="6"/>
      <c r="J93" s="19"/>
      <c r="K93" s="18"/>
      <c r="N93"/>
    </row>
    <row r="94" spans="2:14" x14ac:dyDescent="0.25">
      <c r="B94" s="1"/>
      <c r="D94" s="6"/>
      <c r="J94" s="19"/>
      <c r="K94" s="18"/>
      <c r="N94"/>
    </row>
    <row r="95" spans="2:14" x14ac:dyDescent="0.25">
      <c r="B95" s="1"/>
      <c r="D95" s="6"/>
      <c r="J95" s="19"/>
      <c r="K95" s="18"/>
      <c r="N95"/>
    </row>
    <row r="96" spans="2:14" x14ac:dyDescent="0.25">
      <c r="B96" s="1"/>
      <c r="D96" s="6"/>
      <c r="J96" s="19"/>
      <c r="K96" s="18"/>
      <c r="N96"/>
    </row>
    <row r="97" spans="2:14" x14ac:dyDescent="0.25">
      <c r="B97" s="1"/>
      <c r="D97" s="6"/>
      <c r="J97" s="19"/>
      <c r="K97" s="18"/>
      <c r="N97"/>
    </row>
    <row r="98" spans="2:14" x14ac:dyDescent="0.25">
      <c r="B98" s="1"/>
      <c r="D98" s="6"/>
      <c r="J98" s="19"/>
      <c r="K98" s="18"/>
      <c r="N98"/>
    </row>
    <row r="99" spans="2:14" x14ac:dyDescent="0.25">
      <c r="B99" s="1"/>
      <c r="D99" s="6"/>
      <c r="J99" s="19"/>
      <c r="K99" s="18"/>
      <c r="N99"/>
    </row>
    <row r="100" spans="2:14" x14ac:dyDescent="0.25">
      <c r="B100" s="1"/>
      <c r="D100" s="6"/>
      <c r="J100" s="19"/>
      <c r="K100" s="18"/>
      <c r="N100"/>
    </row>
    <row r="101" spans="2:14" x14ac:dyDescent="0.25">
      <c r="B101" s="1"/>
      <c r="D101" s="6"/>
      <c r="J101" s="19"/>
      <c r="K101" s="18"/>
      <c r="N101"/>
    </row>
    <row r="102" spans="2:14" x14ac:dyDescent="0.25">
      <c r="B102" s="1"/>
      <c r="D102" s="6"/>
      <c r="J102" s="19"/>
      <c r="K102" s="18"/>
      <c r="N102"/>
    </row>
    <row r="103" spans="2:14" x14ac:dyDescent="0.25">
      <c r="B103" s="1"/>
      <c r="D103" s="6"/>
      <c r="J103" s="19"/>
      <c r="K103" s="18"/>
      <c r="N103"/>
    </row>
    <row r="104" spans="2:14" x14ac:dyDescent="0.25">
      <c r="B104" s="1"/>
      <c r="D104" s="6"/>
      <c r="J104" s="19"/>
      <c r="K104" s="18"/>
      <c r="N104"/>
    </row>
    <row r="105" spans="2:14" x14ac:dyDescent="0.25">
      <c r="B105" s="1"/>
      <c r="D105" s="6"/>
      <c r="J105" s="19"/>
      <c r="K105" s="18"/>
      <c r="N105"/>
    </row>
    <row r="106" spans="2:14" x14ac:dyDescent="0.25">
      <c r="B106" s="1"/>
      <c r="D106" s="6"/>
      <c r="J106" s="19"/>
      <c r="K106" s="18"/>
      <c r="N106"/>
    </row>
    <row r="107" spans="2:14" x14ac:dyDescent="0.25">
      <c r="B107" s="1"/>
      <c r="D107" s="6"/>
      <c r="J107" s="19"/>
      <c r="K107" s="18"/>
      <c r="N107"/>
    </row>
    <row r="108" spans="2:14" x14ac:dyDescent="0.25">
      <c r="B108" s="1"/>
      <c r="D108" s="6"/>
      <c r="J108" s="19"/>
      <c r="K108" s="18"/>
      <c r="N108"/>
    </row>
    <row r="109" spans="2:14" x14ac:dyDescent="0.25">
      <c r="B109" s="1"/>
      <c r="D109" s="6"/>
      <c r="J109" s="19"/>
      <c r="K109" s="18"/>
      <c r="N109"/>
    </row>
    <row r="110" spans="2:14" x14ac:dyDescent="0.25">
      <c r="B110" s="1"/>
      <c r="D110" s="6"/>
      <c r="J110" s="19"/>
      <c r="K110" s="18"/>
      <c r="N110"/>
    </row>
    <row r="111" spans="2:14" x14ac:dyDescent="0.25">
      <c r="B111" s="1"/>
      <c r="D111" s="6"/>
      <c r="J111" s="19"/>
      <c r="K111" s="18"/>
      <c r="N111"/>
    </row>
    <row r="112" spans="2:14" x14ac:dyDescent="0.25">
      <c r="B112" s="1"/>
      <c r="D112" s="6"/>
      <c r="J112" s="19"/>
      <c r="K112" s="18"/>
      <c r="N112"/>
    </row>
    <row r="113" spans="2:14" x14ac:dyDescent="0.25">
      <c r="B113" s="1"/>
      <c r="D113" s="6"/>
      <c r="J113" s="19"/>
      <c r="K113" s="18"/>
      <c r="N113"/>
    </row>
    <row r="114" spans="2:14" x14ac:dyDescent="0.25">
      <c r="B114" s="1"/>
      <c r="D114" s="6"/>
      <c r="J114" s="19"/>
      <c r="K114" s="18"/>
      <c r="N114"/>
    </row>
    <row r="115" spans="2:14" x14ac:dyDescent="0.25">
      <c r="B115" s="1"/>
      <c r="D115" s="6"/>
      <c r="J115" s="19"/>
      <c r="K115" s="18"/>
      <c r="N115"/>
    </row>
    <row r="116" spans="2:14" x14ac:dyDescent="0.25">
      <c r="B116" s="1"/>
      <c r="D116" s="6"/>
      <c r="J116" s="19"/>
      <c r="K116" s="18"/>
      <c r="N116"/>
    </row>
    <row r="117" spans="2:14" x14ac:dyDescent="0.25">
      <c r="B117" s="1"/>
      <c r="D117" s="6"/>
      <c r="J117" s="19"/>
      <c r="K117" s="18"/>
      <c r="N117"/>
    </row>
    <row r="118" spans="2:14" x14ac:dyDescent="0.25">
      <c r="B118" s="1"/>
      <c r="D118" s="6"/>
      <c r="J118" s="19"/>
      <c r="K118" s="18"/>
      <c r="N118"/>
    </row>
    <row r="119" spans="2:14" x14ac:dyDescent="0.25">
      <c r="B119" s="1"/>
      <c r="D119" s="6"/>
      <c r="J119" s="19"/>
      <c r="K119" s="18"/>
      <c r="N119"/>
    </row>
    <row r="120" spans="2:14" x14ac:dyDescent="0.25">
      <c r="B120" s="1"/>
      <c r="D120" s="6"/>
      <c r="J120" s="19"/>
      <c r="K120" s="18"/>
      <c r="N120"/>
    </row>
    <row r="121" spans="2:14" x14ac:dyDescent="0.25">
      <c r="B121" s="1"/>
      <c r="D121" s="6"/>
      <c r="J121" s="19"/>
      <c r="K121" s="18"/>
      <c r="N121"/>
    </row>
    <row r="122" spans="2:14" x14ac:dyDescent="0.25">
      <c r="B122" s="1"/>
      <c r="D122" s="6"/>
      <c r="J122" s="19"/>
      <c r="K122" s="18"/>
      <c r="N122"/>
    </row>
    <row r="123" spans="2:14" x14ac:dyDescent="0.25">
      <c r="B123" s="1"/>
      <c r="D123" s="6"/>
      <c r="J123" s="19"/>
      <c r="K123" s="18"/>
      <c r="N123"/>
    </row>
    <row r="124" spans="2:14" x14ac:dyDescent="0.25">
      <c r="B124" s="1"/>
      <c r="D124" s="6"/>
      <c r="J124" s="19"/>
      <c r="K124" s="18"/>
      <c r="N124"/>
    </row>
    <row r="125" spans="2:14" x14ac:dyDescent="0.25">
      <c r="B125" s="1"/>
      <c r="D125" s="6"/>
      <c r="J125" s="19"/>
      <c r="K125" s="18"/>
      <c r="N125"/>
    </row>
    <row r="126" spans="2:14" x14ac:dyDescent="0.25">
      <c r="B126" s="1"/>
      <c r="D126" s="6"/>
      <c r="J126" s="19"/>
      <c r="K126" s="18"/>
      <c r="N126"/>
    </row>
    <row r="127" spans="2:14" x14ac:dyDescent="0.25">
      <c r="B127" s="1"/>
      <c r="D127" s="6"/>
      <c r="J127" s="19"/>
      <c r="K127" s="18"/>
      <c r="N127"/>
    </row>
    <row r="128" spans="2:14" x14ac:dyDescent="0.25">
      <c r="B128" s="1"/>
      <c r="D128" s="6"/>
      <c r="J128" s="19"/>
      <c r="K128" s="18"/>
      <c r="N128"/>
    </row>
    <row r="129" spans="2:14" x14ac:dyDescent="0.25">
      <c r="B129" s="1"/>
      <c r="D129" s="6"/>
      <c r="J129" s="19"/>
      <c r="K129" s="18"/>
      <c r="N129"/>
    </row>
    <row r="130" spans="2:14" x14ac:dyDescent="0.25">
      <c r="B130" s="1"/>
      <c r="D130" s="6"/>
      <c r="J130" s="19"/>
      <c r="K130" s="18"/>
      <c r="N130"/>
    </row>
    <row r="131" spans="2:14" x14ac:dyDescent="0.25">
      <c r="B131" s="1"/>
      <c r="D131" s="6"/>
      <c r="J131" s="19"/>
      <c r="K131" s="18"/>
      <c r="N131"/>
    </row>
    <row r="132" spans="2:14" x14ac:dyDescent="0.25">
      <c r="B132" s="1"/>
      <c r="D132" s="6"/>
      <c r="J132" s="19"/>
      <c r="K132" s="18"/>
      <c r="N132"/>
    </row>
    <row r="133" spans="2:14" x14ac:dyDescent="0.25">
      <c r="B133" s="1"/>
      <c r="D133" s="6"/>
      <c r="J133" s="19"/>
      <c r="K133" s="18"/>
      <c r="N133"/>
    </row>
    <row r="134" spans="2:14" x14ac:dyDescent="0.25">
      <c r="B134" s="1"/>
      <c r="D134" s="6"/>
      <c r="J134" s="19"/>
      <c r="K134" s="18"/>
      <c r="N134"/>
    </row>
    <row r="135" spans="2:14" x14ac:dyDescent="0.25">
      <c r="B135" s="1"/>
      <c r="D135" s="6"/>
      <c r="J135" s="19"/>
      <c r="K135" s="18"/>
      <c r="N135"/>
    </row>
    <row r="136" spans="2:14" x14ac:dyDescent="0.25">
      <c r="B136" s="1"/>
      <c r="D136" s="6"/>
      <c r="J136" s="19"/>
      <c r="K136" s="18"/>
      <c r="N136"/>
    </row>
    <row r="137" spans="2:14" x14ac:dyDescent="0.25">
      <c r="B137" s="1"/>
      <c r="D137" s="6"/>
      <c r="J137" s="19"/>
      <c r="K137" s="18"/>
      <c r="N137"/>
    </row>
    <row r="138" spans="2:14" x14ac:dyDescent="0.25">
      <c r="B138" s="1"/>
      <c r="J138" s="12"/>
      <c r="K138"/>
      <c r="N138"/>
    </row>
    <row r="139" spans="2:14" x14ac:dyDescent="0.25">
      <c r="B139" s="1"/>
      <c r="J139" s="12"/>
      <c r="K139"/>
      <c r="N139"/>
    </row>
    <row r="140" spans="2:14" x14ac:dyDescent="0.25">
      <c r="B140" s="1"/>
      <c r="J140" s="12"/>
      <c r="K140"/>
      <c r="N140"/>
    </row>
    <row r="141" spans="2:14" x14ac:dyDescent="0.25">
      <c r="B141" s="1"/>
      <c r="J141" s="12"/>
      <c r="K141"/>
      <c r="N141"/>
    </row>
    <row r="142" spans="2:14" x14ac:dyDescent="0.25">
      <c r="B142" s="1"/>
      <c r="J142" s="12"/>
      <c r="K142"/>
      <c r="N142"/>
    </row>
    <row r="143" spans="2:14" x14ac:dyDescent="0.25">
      <c r="B143" s="1"/>
      <c r="J143" s="12"/>
      <c r="K143"/>
      <c r="N143"/>
    </row>
    <row r="144" spans="2:14" x14ac:dyDescent="0.25">
      <c r="B144" s="1"/>
      <c r="J144" s="12"/>
      <c r="K144"/>
      <c r="N144"/>
    </row>
    <row r="145" spans="2:14" x14ac:dyDescent="0.25">
      <c r="B145" s="1"/>
      <c r="J145" s="12"/>
      <c r="K145"/>
      <c r="N145"/>
    </row>
    <row r="146" spans="2:14" x14ac:dyDescent="0.25">
      <c r="B146" s="1"/>
      <c r="J146" s="12"/>
      <c r="K146"/>
      <c r="N146"/>
    </row>
    <row r="147" spans="2:14" x14ac:dyDescent="0.25">
      <c r="B147" s="1"/>
      <c r="J147" s="12"/>
      <c r="K147"/>
      <c r="N147"/>
    </row>
    <row r="148" spans="2:14" x14ac:dyDescent="0.25">
      <c r="B148" s="1"/>
      <c r="J148" s="12"/>
      <c r="K148"/>
      <c r="N148"/>
    </row>
    <row r="149" spans="2:14" x14ac:dyDescent="0.25">
      <c r="B149" s="1"/>
      <c r="J149" s="12"/>
      <c r="K149"/>
      <c r="N149"/>
    </row>
    <row r="150" spans="2:14" x14ac:dyDescent="0.25">
      <c r="B150" s="1"/>
      <c r="J150" s="12"/>
      <c r="K150"/>
      <c r="N150"/>
    </row>
    <row r="151" spans="2:14" x14ac:dyDescent="0.25">
      <c r="B151" s="1"/>
      <c r="J151" s="12"/>
      <c r="K151"/>
      <c r="N151"/>
    </row>
    <row r="152" spans="2:14" x14ac:dyDescent="0.25">
      <c r="B152" s="1"/>
      <c r="J152" s="12"/>
      <c r="K152"/>
      <c r="N152"/>
    </row>
    <row r="153" spans="2:14" x14ac:dyDescent="0.25">
      <c r="B153" s="1"/>
      <c r="J153" s="12"/>
      <c r="K153"/>
      <c r="N153"/>
    </row>
    <row r="154" spans="2:14" x14ac:dyDescent="0.25">
      <c r="B154" s="1"/>
      <c r="J154" s="12"/>
      <c r="K154"/>
      <c r="N154"/>
    </row>
    <row r="155" spans="2:14" x14ac:dyDescent="0.25">
      <c r="B155" s="1"/>
      <c r="J155" s="12"/>
      <c r="K155"/>
      <c r="N155"/>
    </row>
    <row r="156" spans="2:14" x14ac:dyDescent="0.25">
      <c r="B156" s="1"/>
      <c r="J156" s="12"/>
      <c r="K156"/>
      <c r="N156"/>
    </row>
    <row r="157" spans="2:14" x14ac:dyDescent="0.25">
      <c r="B157" s="1"/>
      <c r="J157" s="2"/>
      <c r="K157" s="2"/>
      <c r="N157"/>
    </row>
    <row r="158" spans="2:14" x14ac:dyDescent="0.25">
      <c r="B158" s="1"/>
      <c r="J158" s="2"/>
      <c r="K158" s="2"/>
      <c r="N158"/>
    </row>
    <row r="159" spans="2:14" x14ac:dyDescent="0.25">
      <c r="B159" s="1"/>
      <c r="J159" s="2"/>
      <c r="K159" s="2"/>
      <c r="N159"/>
    </row>
    <row r="160" spans="2:14" x14ac:dyDescent="0.25">
      <c r="B160" s="1"/>
      <c r="J160" s="2"/>
      <c r="K160" s="2"/>
      <c r="N160"/>
    </row>
    <row r="161" spans="2:14" x14ac:dyDescent="0.25">
      <c r="B161" s="1"/>
      <c r="J161" s="2"/>
      <c r="K161" s="2"/>
      <c r="N161"/>
    </row>
    <row r="162" spans="2:14" x14ac:dyDescent="0.25">
      <c r="B162" s="1"/>
      <c r="J162" s="2"/>
      <c r="K162" s="2"/>
      <c r="N162"/>
    </row>
    <row r="163" spans="2:14" x14ac:dyDescent="0.25">
      <c r="B163" s="1"/>
      <c r="J163" s="2"/>
      <c r="K163" s="2"/>
      <c r="N163"/>
    </row>
    <row r="164" spans="2:14" x14ac:dyDescent="0.25">
      <c r="B164" s="1"/>
      <c r="J164" s="2"/>
      <c r="K164" s="2"/>
      <c r="N164"/>
    </row>
    <row r="165" spans="2:14" x14ac:dyDescent="0.25">
      <c r="B165" s="1"/>
      <c r="J165" s="2"/>
      <c r="K165" s="2"/>
      <c r="N165"/>
    </row>
    <row r="166" spans="2:14" x14ac:dyDescent="0.25">
      <c r="B166" s="1"/>
      <c r="J166" s="2"/>
      <c r="K166" s="2"/>
      <c r="N166"/>
    </row>
    <row r="167" spans="2:14" x14ac:dyDescent="0.25">
      <c r="B167" s="1"/>
      <c r="J167" s="2"/>
      <c r="K167" s="2"/>
      <c r="N167"/>
    </row>
    <row r="168" spans="2:14" x14ac:dyDescent="0.25">
      <c r="B168" s="1"/>
      <c r="J168" s="2"/>
      <c r="K168" s="2"/>
      <c r="N168"/>
    </row>
    <row r="169" spans="2:14" x14ac:dyDescent="0.25">
      <c r="B169" s="1"/>
      <c r="J169" s="2"/>
      <c r="K169" s="2"/>
      <c r="N169"/>
    </row>
    <row r="170" spans="2:14" x14ac:dyDescent="0.25">
      <c r="B170" s="1"/>
      <c r="J170" s="2"/>
      <c r="K170" s="2"/>
      <c r="N170"/>
    </row>
    <row r="171" spans="2:14" x14ac:dyDescent="0.25">
      <c r="B171" s="1"/>
      <c r="J171" s="2"/>
      <c r="K171" s="2"/>
      <c r="N171"/>
    </row>
    <row r="172" spans="2:14" x14ac:dyDescent="0.25">
      <c r="B172" s="1"/>
      <c r="J172" s="2"/>
      <c r="K172" s="2"/>
      <c r="N172"/>
    </row>
    <row r="173" spans="2:14" x14ac:dyDescent="0.25">
      <c r="B173" s="1"/>
      <c r="J173" s="2"/>
      <c r="K173" s="2"/>
      <c r="N173"/>
    </row>
    <row r="174" spans="2:14" x14ac:dyDescent="0.25">
      <c r="B174" s="1"/>
      <c r="J174" s="2"/>
      <c r="K174" s="2"/>
      <c r="N174"/>
    </row>
    <row r="175" spans="2:14" x14ac:dyDescent="0.25">
      <c r="B175" s="1"/>
      <c r="J175" s="2"/>
      <c r="K175" s="2"/>
      <c r="N175"/>
    </row>
    <row r="176" spans="2:14" x14ac:dyDescent="0.25">
      <c r="B176" s="1"/>
      <c r="J176" s="2"/>
      <c r="K176" s="2"/>
      <c r="N176"/>
    </row>
    <row r="177" spans="2:14" x14ac:dyDescent="0.25">
      <c r="B177" s="1"/>
      <c r="J177" s="2"/>
      <c r="K177" s="2"/>
      <c r="N177"/>
    </row>
    <row r="178" spans="2:14" x14ac:dyDescent="0.25">
      <c r="B178" s="1"/>
      <c r="J178" s="2"/>
      <c r="K178" s="2"/>
      <c r="N178"/>
    </row>
    <row r="179" spans="2:14" x14ac:dyDescent="0.25">
      <c r="B179" s="1"/>
      <c r="J179" s="2"/>
      <c r="K179" s="2"/>
      <c r="N179"/>
    </row>
    <row r="180" spans="2:14" x14ac:dyDescent="0.25">
      <c r="B180" s="1"/>
      <c r="J180" s="2"/>
      <c r="K180" s="2"/>
      <c r="N180"/>
    </row>
    <row r="181" spans="2:14" x14ac:dyDescent="0.25">
      <c r="B181" s="1"/>
      <c r="J181" s="2"/>
      <c r="K181" s="2"/>
      <c r="N181"/>
    </row>
    <row r="182" spans="2:14" x14ac:dyDescent="0.25">
      <c r="B182" s="1"/>
      <c r="J182" s="2"/>
      <c r="K182" s="2"/>
      <c r="N182"/>
    </row>
    <row r="183" spans="2:14" x14ac:dyDescent="0.25">
      <c r="B183" s="1"/>
      <c r="J183" s="2"/>
      <c r="K183" s="2"/>
      <c r="N183"/>
    </row>
    <row r="184" spans="2:14" x14ac:dyDescent="0.25">
      <c r="B184" s="1"/>
      <c r="J184" s="2"/>
      <c r="K184" s="2"/>
      <c r="N184"/>
    </row>
    <row r="185" spans="2:14" x14ac:dyDescent="0.25">
      <c r="B185" s="1"/>
      <c r="J185" s="2"/>
      <c r="K185" s="2"/>
      <c r="N185"/>
    </row>
    <row r="186" spans="2:14" x14ac:dyDescent="0.25">
      <c r="B186" s="1"/>
      <c r="J186" s="2"/>
      <c r="K186" s="2"/>
      <c r="N186"/>
    </row>
    <row r="187" spans="2:14" x14ac:dyDescent="0.25">
      <c r="B187" s="1"/>
      <c r="J187" s="2"/>
      <c r="K187" s="2"/>
      <c r="N187"/>
    </row>
    <row r="188" spans="2:14" x14ac:dyDescent="0.25">
      <c r="B188" s="1"/>
      <c r="J188" s="2"/>
      <c r="K188" s="2"/>
      <c r="N188"/>
    </row>
    <row r="189" spans="2:14" x14ac:dyDescent="0.25">
      <c r="B189" s="1"/>
      <c r="J189" s="2"/>
      <c r="K189" s="2"/>
      <c r="N189"/>
    </row>
    <row r="190" spans="2:14" x14ac:dyDescent="0.25">
      <c r="B190" s="1"/>
      <c r="J190" s="2"/>
      <c r="K190" s="2"/>
      <c r="N190"/>
    </row>
    <row r="191" spans="2:14" x14ac:dyDescent="0.25">
      <c r="B191" s="1"/>
      <c r="J191" s="2"/>
      <c r="K191" s="2"/>
      <c r="N191"/>
    </row>
    <row r="192" spans="2:14" x14ac:dyDescent="0.25">
      <c r="B192" s="1"/>
      <c r="J192" s="2"/>
      <c r="K192" s="2"/>
      <c r="N192"/>
    </row>
    <row r="193" spans="2:14" x14ac:dyDescent="0.25">
      <c r="B193" s="1"/>
      <c r="J193" s="2"/>
      <c r="K193" s="2"/>
      <c r="N193"/>
    </row>
    <row r="194" spans="2:14" x14ac:dyDescent="0.25">
      <c r="B194" s="1"/>
      <c r="J194" s="2"/>
      <c r="K194" s="2"/>
      <c r="N194"/>
    </row>
    <row r="195" spans="2:14" x14ac:dyDescent="0.25">
      <c r="B195" s="1"/>
      <c r="J195" s="2"/>
      <c r="K195" s="2"/>
      <c r="N195"/>
    </row>
    <row r="196" spans="2:14" x14ac:dyDescent="0.25">
      <c r="B196" s="1"/>
      <c r="J196" s="2"/>
      <c r="K196" s="2"/>
      <c r="N196"/>
    </row>
    <row r="197" spans="2:14" x14ac:dyDescent="0.25">
      <c r="B197" s="1"/>
      <c r="J197" s="2"/>
      <c r="K197" s="2"/>
      <c r="N197"/>
    </row>
    <row r="198" spans="2:14" x14ac:dyDescent="0.25">
      <c r="B198" s="1"/>
      <c r="J198" s="2"/>
      <c r="K198" s="2"/>
      <c r="N198"/>
    </row>
    <row r="199" spans="2:14" x14ac:dyDescent="0.25">
      <c r="B199" s="1"/>
      <c r="J199" s="2"/>
      <c r="K199" s="2"/>
      <c r="N199"/>
    </row>
    <row r="200" spans="2:14" x14ac:dyDescent="0.25">
      <c r="B200" s="1"/>
      <c r="J200" s="2"/>
      <c r="K200" s="2"/>
      <c r="N200"/>
    </row>
    <row r="201" spans="2:14" x14ac:dyDescent="0.25">
      <c r="B201" s="1"/>
      <c r="J201" s="2"/>
      <c r="K201" s="2"/>
      <c r="N201"/>
    </row>
    <row r="202" spans="2:14" x14ac:dyDescent="0.25">
      <c r="B202" s="1"/>
      <c r="J202" s="2"/>
      <c r="K202" s="2"/>
      <c r="N202"/>
    </row>
    <row r="203" spans="2:14" x14ac:dyDescent="0.25">
      <c r="B203" s="1"/>
      <c r="J203" s="2"/>
      <c r="K203" s="2"/>
      <c r="N203"/>
    </row>
    <row r="204" spans="2:14" x14ac:dyDescent="0.25">
      <c r="B204" s="1"/>
      <c r="J204" s="2"/>
      <c r="K204" s="2"/>
      <c r="N204"/>
    </row>
    <row r="205" spans="2:14" x14ac:dyDescent="0.25">
      <c r="B205" s="1"/>
      <c r="J205" s="2"/>
      <c r="K205" s="2"/>
      <c r="N205"/>
    </row>
    <row r="206" spans="2:14" x14ac:dyDescent="0.25">
      <c r="B206" s="1"/>
      <c r="J206" s="2"/>
      <c r="K206" s="2"/>
      <c r="N206"/>
    </row>
    <row r="207" spans="2:14" x14ac:dyDescent="0.25">
      <c r="B207" s="1"/>
      <c r="J207" s="2"/>
      <c r="K207" s="2"/>
      <c r="N207"/>
    </row>
    <row r="208" spans="2:14" x14ac:dyDescent="0.25">
      <c r="B208" s="1"/>
      <c r="J208" s="2"/>
      <c r="K208" s="2"/>
      <c r="N208"/>
    </row>
    <row r="209" spans="2:14" x14ac:dyDescent="0.25">
      <c r="B209" s="1"/>
      <c r="J209" s="2"/>
      <c r="K209" s="2"/>
      <c r="N209"/>
    </row>
    <row r="210" spans="2:14" x14ac:dyDescent="0.25">
      <c r="B210" s="1"/>
      <c r="J210" s="2"/>
      <c r="K210" s="2"/>
      <c r="N210"/>
    </row>
    <row r="211" spans="2:14" x14ac:dyDescent="0.25">
      <c r="B211" s="1"/>
      <c r="J211" s="2"/>
      <c r="K211" s="2"/>
      <c r="N211"/>
    </row>
    <row r="212" spans="2:14" x14ac:dyDescent="0.25">
      <c r="B212" s="1"/>
      <c r="J212" s="2"/>
      <c r="K212" s="2"/>
      <c r="N212"/>
    </row>
    <row r="213" spans="2:14" x14ac:dyDescent="0.25">
      <c r="B213" s="1"/>
      <c r="J213" s="2"/>
      <c r="K213" s="2"/>
      <c r="N213"/>
    </row>
    <row r="214" spans="2:14" x14ac:dyDescent="0.25">
      <c r="B214" s="1"/>
      <c r="J214" s="2"/>
      <c r="K214" s="2"/>
      <c r="N214"/>
    </row>
    <row r="215" spans="2:14" x14ac:dyDescent="0.25">
      <c r="B215" s="1"/>
      <c r="J215" s="2"/>
      <c r="K215" s="2"/>
      <c r="N215"/>
    </row>
    <row r="216" spans="2:14" x14ac:dyDescent="0.25">
      <c r="B216" s="1"/>
      <c r="J216" s="2"/>
      <c r="K216" s="2"/>
      <c r="N216"/>
    </row>
    <row r="217" spans="2:14" x14ac:dyDescent="0.25">
      <c r="B217" s="1"/>
      <c r="J217" s="2"/>
      <c r="K217" s="2"/>
      <c r="N217"/>
    </row>
    <row r="218" spans="2:14" x14ac:dyDescent="0.25">
      <c r="B218" s="1"/>
      <c r="J218" s="2"/>
      <c r="K218" s="2"/>
      <c r="N218"/>
    </row>
    <row r="219" spans="2:14" x14ac:dyDescent="0.25">
      <c r="B219" s="1"/>
      <c r="J219" s="2"/>
      <c r="K219" s="2"/>
      <c r="N219"/>
    </row>
    <row r="220" spans="2:14" x14ac:dyDescent="0.25">
      <c r="B220" s="1"/>
      <c r="J220" s="2"/>
      <c r="K220" s="2"/>
    </row>
    <row r="221" spans="2:14" x14ac:dyDescent="0.25">
      <c r="B221" s="1"/>
      <c r="J221" s="2"/>
      <c r="K221" s="2"/>
    </row>
    <row r="222" spans="2:14" x14ac:dyDescent="0.25">
      <c r="B222" s="1"/>
      <c r="J222" s="2"/>
      <c r="K222" s="2"/>
    </row>
    <row r="223" spans="2:14" x14ac:dyDescent="0.25">
      <c r="B223" s="1"/>
      <c r="J223" s="2"/>
      <c r="K223" s="2"/>
    </row>
    <row r="224" spans="2:14" x14ac:dyDescent="0.25">
      <c r="B224" s="1"/>
      <c r="J224" s="2"/>
      <c r="K224" s="2"/>
    </row>
    <row r="225" spans="2:11" x14ac:dyDescent="0.25">
      <c r="B225" s="1"/>
      <c r="J225" s="2"/>
      <c r="K225" s="2"/>
    </row>
    <row r="226" spans="2:11" x14ac:dyDescent="0.25">
      <c r="B226" s="1"/>
      <c r="J226" s="2"/>
      <c r="K226" s="2"/>
    </row>
    <row r="227" spans="2:11" x14ac:dyDescent="0.25">
      <c r="B227" s="1"/>
      <c r="J227" s="2"/>
      <c r="K227" s="2"/>
    </row>
    <row r="228" spans="2:11" x14ac:dyDescent="0.25">
      <c r="B228" s="1"/>
      <c r="J228" s="2"/>
      <c r="K228" s="2"/>
    </row>
    <row r="229" spans="2:11" x14ac:dyDescent="0.25">
      <c r="B229" s="1"/>
      <c r="J229" s="2"/>
      <c r="K229" s="2"/>
    </row>
    <row r="230" spans="2:11" x14ac:dyDescent="0.25">
      <c r="B230" s="1"/>
      <c r="J230" s="2"/>
      <c r="K230" s="2"/>
    </row>
    <row r="231" spans="2:11" x14ac:dyDescent="0.25">
      <c r="B231" s="1"/>
      <c r="J231" s="2"/>
      <c r="K231" s="2"/>
    </row>
    <row r="232" spans="2:11" x14ac:dyDescent="0.25">
      <c r="B232" s="1"/>
      <c r="J232" s="2"/>
      <c r="K232" s="2"/>
    </row>
    <row r="233" spans="2:11" x14ac:dyDescent="0.25">
      <c r="B233" s="1"/>
      <c r="J233" s="2"/>
      <c r="K233" s="2"/>
    </row>
    <row r="234" spans="2:11" x14ac:dyDescent="0.25">
      <c r="B234" s="1"/>
      <c r="J234" s="2"/>
      <c r="K234" s="2"/>
    </row>
    <row r="235" spans="2:11" x14ac:dyDescent="0.25">
      <c r="B235" s="1"/>
      <c r="J235" s="2"/>
      <c r="K235" s="2"/>
    </row>
    <row r="236" spans="2:11" x14ac:dyDescent="0.25">
      <c r="B236" s="1"/>
      <c r="J236" s="2"/>
      <c r="K236" s="2"/>
    </row>
    <row r="237" spans="2:11" x14ac:dyDescent="0.25">
      <c r="B237" s="1"/>
      <c r="J237" s="2"/>
      <c r="K237" s="2"/>
    </row>
    <row r="238" spans="2:11" x14ac:dyDescent="0.25">
      <c r="B238" s="1"/>
      <c r="J238" s="2"/>
      <c r="K238" s="2"/>
    </row>
    <row r="239" spans="2:11" x14ac:dyDescent="0.25">
      <c r="B239" s="1"/>
      <c r="J239" s="2"/>
      <c r="K239" s="2"/>
    </row>
    <row r="240" spans="2:11" x14ac:dyDescent="0.25">
      <c r="B240" s="1"/>
      <c r="J240" s="2"/>
      <c r="K240" s="2"/>
    </row>
    <row r="241" spans="2:11" x14ac:dyDescent="0.25">
      <c r="B241" s="1"/>
      <c r="J241" s="2"/>
      <c r="K241" s="2"/>
    </row>
    <row r="242" spans="2:11" x14ac:dyDescent="0.25">
      <c r="B242" s="1"/>
      <c r="J242" s="2"/>
      <c r="K242" s="2"/>
    </row>
    <row r="243" spans="2:11" x14ac:dyDescent="0.25">
      <c r="B243" s="1"/>
      <c r="J243" s="2"/>
      <c r="K243" s="2"/>
    </row>
    <row r="244" spans="2:11" x14ac:dyDescent="0.25">
      <c r="B244" s="1"/>
      <c r="J244" s="2"/>
      <c r="K244" s="2"/>
    </row>
    <row r="245" spans="2:11" x14ac:dyDescent="0.25">
      <c r="B245" s="1"/>
      <c r="J245" s="2"/>
      <c r="K245" s="2"/>
    </row>
    <row r="246" spans="2:11" x14ac:dyDescent="0.25">
      <c r="B246" s="1"/>
      <c r="J246" s="2"/>
      <c r="K246" s="2"/>
    </row>
    <row r="247" spans="2:11" x14ac:dyDescent="0.25">
      <c r="B247" s="1"/>
      <c r="J247" s="2"/>
      <c r="K247" s="2"/>
    </row>
    <row r="248" spans="2:11" x14ac:dyDescent="0.25">
      <c r="B248" s="1"/>
      <c r="J248" s="2"/>
      <c r="K248" s="2"/>
    </row>
    <row r="249" spans="2:11" x14ac:dyDescent="0.25">
      <c r="B249" s="1"/>
      <c r="J249" s="2"/>
      <c r="K249" s="2"/>
    </row>
    <row r="250" spans="2:11" x14ac:dyDescent="0.25">
      <c r="B250" s="1"/>
      <c r="J250" s="2"/>
      <c r="K250" s="2"/>
    </row>
    <row r="251" spans="2:11" x14ac:dyDescent="0.25">
      <c r="B251" s="1"/>
      <c r="J251" s="2"/>
      <c r="K251" s="2"/>
    </row>
    <row r="252" spans="2:11" x14ac:dyDescent="0.25">
      <c r="B252" s="1"/>
      <c r="J252" s="2"/>
      <c r="K252" s="2"/>
    </row>
    <row r="253" spans="2:11" x14ac:dyDescent="0.25">
      <c r="B253" s="1"/>
      <c r="J253" s="2"/>
      <c r="K253" s="2"/>
    </row>
    <row r="254" spans="2:11" x14ac:dyDescent="0.25">
      <c r="B254" s="1"/>
      <c r="J254" s="2"/>
      <c r="K254" s="2"/>
    </row>
    <row r="255" spans="2:11" x14ac:dyDescent="0.25">
      <c r="B255" s="1"/>
      <c r="J255" s="2"/>
      <c r="K255" s="2"/>
    </row>
    <row r="256" spans="2:11" x14ac:dyDescent="0.25">
      <c r="B256" s="1"/>
      <c r="J256" s="2"/>
      <c r="K256" s="2"/>
    </row>
    <row r="257" spans="2:11" x14ac:dyDescent="0.25">
      <c r="B257" s="1"/>
      <c r="J257" s="2"/>
      <c r="K257" s="2"/>
    </row>
    <row r="258" spans="2:11" x14ac:dyDescent="0.25">
      <c r="B258" s="1"/>
      <c r="J258" s="2"/>
      <c r="K258" s="2"/>
    </row>
    <row r="259" spans="2:11" x14ac:dyDescent="0.25">
      <c r="B259" s="1"/>
      <c r="J259" s="2"/>
      <c r="K259" s="2"/>
    </row>
    <row r="260" spans="2:11" x14ac:dyDescent="0.25">
      <c r="B260" s="1"/>
      <c r="J260" s="2"/>
      <c r="K260" s="2"/>
    </row>
    <row r="261" spans="2:11" x14ac:dyDescent="0.25">
      <c r="B261" s="1"/>
      <c r="J261" s="2"/>
      <c r="K261" s="2"/>
    </row>
    <row r="262" spans="2:11" x14ac:dyDescent="0.25">
      <c r="B262" s="1"/>
      <c r="J262" s="2"/>
      <c r="K262" s="2"/>
    </row>
    <row r="263" spans="2:11" x14ac:dyDescent="0.25">
      <c r="B263" s="1"/>
      <c r="J263" s="2"/>
      <c r="K263" s="2"/>
    </row>
    <row r="264" spans="2:11" x14ac:dyDescent="0.25">
      <c r="B264" s="1"/>
      <c r="J264" s="2"/>
      <c r="K264" s="2"/>
    </row>
    <row r="265" spans="2:11" x14ac:dyDescent="0.25">
      <c r="B265" s="1"/>
      <c r="J265" s="2"/>
      <c r="K265" s="2"/>
    </row>
    <row r="266" spans="2:11" x14ac:dyDescent="0.25">
      <c r="B266" s="1"/>
      <c r="J266" s="2"/>
      <c r="K266" s="2"/>
    </row>
    <row r="267" spans="2:11" x14ac:dyDescent="0.25">
      <c r="B267" s="1"/>
      <c r="J267" s="2"/>
      <c r="K267" s="2"/>
    </row>
    <row r="268" spans="2:11" x14ac:dyDescent="0.25">
      <c r="B268" s="1"/>
      <c r="J268" s="2"/>
      <c r="K268" s="2"/>
    </row>
    <row r="269" spans="2:11" x14ac:dyDescent="0.25">
      <c r="B269" s="1"/>
      <c r="J269" s="2"/>
      <c r="K269" s="2"/>
    </row>
    <row r="270" spans="2:11" x14ac:dyDescent="0.25">
      <c r="B270" s="1"/>
      <c r="J270" s="2"/>
      <c r="K270" s="2"/>
    </row>
    <row r="271" spans="2:11" x14ac:dyDescent="0.25">
      <c r="B271" s="1"/>
      <c r="J271" s="2"/>
      <c r="K271" s="2"/>
    </row>
    <row r="272" spans="2:11" x14ac:dyDescent="0.25">
      <c r="B272" s="1"/>
      <c r="J272" s="2"/>
      <c r="K272" s="2"/>
    </row>
    <row r="273" spans="2:11" x14ac:dyDescent="0.25">
      <c r="B273" s="1"/>
      <c r="J273" s="2"/>
      <c r="K273" s="2"/>
    </row>
    <row r="274" spans="2:11" x14ac:dyDescent="0.25">
      <c r="B274" s="1"/>
      <c r="J274" s="2"/>
      <c r="K274" s="2"/>
    </row>
    <row r="275" spans="2:11" x14ac:dyDescent="0.25">
      <c r="B275" s="1"/>
      <c r="J275" s="2"/>
      <c r="K275" s="2"/>
    </row>
    <row r="276" spans="2:11" x14ac:dyDescent="0.25">
      <c r="B276" s="1"/>
      <c r="J276" s="2"/>
      <c r="K276" s="2"/>
    </row>
    <row r="277" spans="2:11" x14ac:dyDescent="0.25">
      <c r="B277" s="1"/>
      <c r="J277" s="2"/>
      <c r="K277" s="2"/>
    </row>
    <row r="278" spans="2:11" x14ac:dyDescent="0.25">
      <c r="B278" s="1"/>
      <c r="J278" s="2"/>
      <c r="K278" s="2"/>
    </row>
    <row r="279" spans="2:11" x14ac:dyDescent="0.25">
      <c r="B279" s="1"/>
      <c r="J279" s="2"/>
      <c r="K279" s="2"/>
    </row>
    <row r="280" spans="2:11" x14ac:dyDescent="0.25">
      <c r="B280" s="1"/>
      <c r="J280" s="2"/>
      <c r="K280" s="2"/>
    </row>
    <row r="281" spans="2:11" x14ac:dyDescent="0.25">
      <c r="B281" s="1"/>
      <c r="J281" s="2"/>
      <c r="K281" s="2"/>
    </row>
    <row r="282" spans="2:11" x14ac:dyDescent="0.25">
      <c r="B282" s="1"/>
      <c r="J282" s="2"/>
      <c r="K282" s="2"/>
    </row>
    <row r="283" spans="2:11" x14ac:dyDescent="0.25">
      <c r="B283" s="1"/>
      <c r="J283" s="2"/>
      <c r="K283" s="2"/>
    </row>
    <row r="284" spans="2:11" x14ac:dyDescent="0.25">
      <c r="B284" s="1"/>
      <c r="J284" s="2"/>
      <c r="K284" s="2"/>
    </row>
    <row r="285" spans="2:11" x14ac:dyDescent="0.25">
      <c r="B285" s="1"/>
      <c r="J285" s="2"/>
      <c r="K285" s="2"/>
    </row>
    <row r="286" spans="2:11" x14ac:dyDescent="0.25">
      <c r="B286" s="1"/>
      <c r="J286" s="2"/>
      <c r="K286" s="2"/>
    </row>
    <row r="287" spans="2:11" x14ac:dyDescent="0.25">
      <c r="B287" s="1"/>
      <c r="J287" s="2"/>
      <c r="K287" s="2"/>
    </row>
    <row r="288" spans="2:11" x14ac:dyDescent="0.25">
      <c r="B288" s="1"/>
      <c r="J288" s="2"/>
      <c r="K288" s="2"/>
    </row>
    <row r="289" spans="2:11" x14ac:dyDescent="0.25">
      <c r="B289" s="1"/>
      <c r="J289" s="2"/>
      <c r="K289" s="2"/>
    </row>
    <row r="290" spans="2:11" x14ac:dyDescent="0.25">
      <c r="B290" s="1"/>
      <c r="J290" s="2"/>
      <c r="K290" s="2"/>
    </row>
    <row r="291" spans="2:11" x14ac:dyDescent="0.25">
      <c r="B291" s="1"/>
      <c r="J291" s="2"/>
      <c r="K291" s="2"/>
    </row>
    <row r="292" spans="2:11" x14ac:dyDescent="0.25">
      <c r="B292" s="1"/>
      <c r="J292" s="2"/>
      <c r="K292" s="2"/>
    </row>
    <row r="293" spans="2:11" x14ac:dyDescent="0.25">
      <c r="B293" s="1"/>
      <c r="J293" s="2"/>
      <c r="K293" s="2"/>
    </row>
    <row r="294" spans="2:11" x14ac:dyDescent="0.25">
      <c r="B294" s="1"/>
      <c r="J294" s="2"/>
      <c r="K294" s="2"/>
    </row>
    <row r="295" spans="2:11" x14ac:dyDescent="0.25">
      <c r="B295" s="1"/>
      <c r="J295" s="2"/>
      <c r="K295" s="2"/>
    </row>
    <row r="296" spans="2:11" x14ac:dyDescent="0.25">
      <c r="B296" s="1"/>
      <c r="J296" s="2"/>
      <c r="K296" s="2"/>
    </row>
    <row r="297" spans="2:11" x14ac:dyDescent="0.25">
      <c r="B297" s="1"/>
      <c r="J297" s="2"/>
      <c r="K297" s="2"/>
    </row>
    <row r="298" spans="2:11" x14ac:dyDescent="0.25">
      <c r="B298" s="1"/>
      <c r="J298" s="2"/>
      <c r="K298" s="2"/>
    </row>
    <row r="299" spans="2:11" x14ac:dyDescent="0.25">
      <c r="B299" s="1"/>
      <c r="J299" s="2"/>
      <c r="K299" s="2"/>
    </row>
    <row r="300" spans="2:11" x14ac:dyDescent="0.25">
      <c r="B300" s="1"/>
      <c r="J300" s="2"/>
      <c r="K300" s="2"/>
    </row>
    <row r="301" spans="2:11" x14ac:dyDescent="0.25">
      <c r="B301" s="1"/>
      <c r="J301" s="2"/>
      <c r="K301" s="2"/>
    </row>
    <row r="302" spans="2:11" x14ac:dyDescent="0.25">
      <c r="B302" s="1"/>
      <c r="J302" s="2"/>
      <c r="K302" s="2"/>
    </row>
    <row r="303" spans="2:11" x14ac:dyDescent="0.25">
      <c r="B303" s="1"/>
      <c r="J303" s="2"/>
      <c r="K303" s="2"/>
    </row>
    <row r="304" spans="2:11" x14ac:dyDescent="0.25">
      <c r="B304" s="1"/>
      <c r="J304" s="2"/>
      <c r="K304" s="2"/>
    </row>
    <row r="305" spans="2:11" x14ac:dyDescent="0.25">
      <c r="B305" s="1"/>
      <c r="J305" s="2"/>
      <c r="K305" s="2"/>
    </row>
    <row r="306" spans="2:11" x14ac:dyDescent="0.25">
      <c r="B306" s="1"/>
      <c r="J306" s="2"/>
      <c r="K306" s="2"/>
    </row>
    <row r="307" spans="2:11" x14ac:dyDescent="0.25">
      <c r="B307" s="1"/>
      <c r="J307" s="2"/>
      <c r="K307" s="2"/>
    </row>
    <row r="308" spans="2:11" x14ac:dyDescent="0.25">
      <c r="B308" s="1"/>
      <c r="J308" s="2"/>
      <c r="K308" s="2"/>
    </row>
    <row r="309" spans="2:11" x14ac:dyDescent="0.25">
      <c r="B309" s="1"/>
      <c r="J309" s="2"/>
      <c r="K309" s="2"/>
    </row>
    <row r="310" spans="2:11" x14ac:dyDescent="0.25">
      <c r="B310" s="1"/>
      <c r="J310" s="2"/>
      <c r="K310" s="2"/>
    </row>
    <row r="311" spans="2:11" x14ac:dyDescent="0.25">
      <c r="B311" s="1"/>
      <c r="J311" s="2"/>
      <c r="K311" s="2"/>
    </row>
    <row r="312" spans="2:11" x14ac:dyDescent="0.25">
      <c r="B312" s="1"/>
      <c r="J312" s="2"/>
      <c r="K312" s="2"/>
    </row>
    <row r="313" spans="2:11" x14ac:dyDescent="0.25">
      <c r="B313" s="1"/>
      <c r="J313" s="2"/>
      <c r="K313" s="2"/>
    </row>
    <row r="314" spans="2:11" x14ac:dyDescent="0.25">
      <c r="B314" s="1"/>
      <c r="J314" s="2"/>
      <c r="K314" s="2"/>
    </row>
    <row r="315" spans="2:11" x14ac:dyDescent="0.25">
      <c r="B315" s="1"/>
      <c r="J315" s="2"/>
      <c r="K315" s="2"/>
    </row>
    <row r="316" spans="2:11" x14ac:dyDescent="0.25">
      <c r="B316" s="1"/>
      <c r="J316" s="2"/>
      <c r="K316" s="2"/>
    </row>
    <row r="317" spans="2:11" x14ac:dyDescent="0.25">
      <c r="B317" s="1"/>
      <c r="J317" s="2"/>
      <c r="K317" s="2"/>
    </row>
    <row r="318" spans="2:11" x14ac:dyDescent="0.25">
      <c r="B318" s="1"/>
      <c r="J318" s="2"/>
      <c r="K318" s="2"/>
    </row>
    <row r="319" spans="2:11" x14ac:dyDescent="0.25">
      <c r="B319" s="1"/>
      <c r="J319" s="2"/>
      <c r="K319" s="2"/>
    </row>
    <row r="320" spans="2:11" x14ac:dyDescent="0.25">
      <c r="B320" s="1"/>
      <c r="J320" s="2"/>
      <c r="K320" s="2"/>
    </row>
    <row r="321" spans="2:11" x14ac:dyDescent="0.25">
      <c r="B321" s="1"/>
      <c r="J321" s="2"/>
      <c r="K321" s="2"/>
    </row>
    <row r="322" spans="2:11" x14ac:dyDescent="0.25">
      <c r="B322" s="1"/>
      <c r="J322" s="2"/>
      <c r="K322" s="2"/>
    </row>
    <row r="323" spans="2:11" x14ac:dyDescent="0.25">
      <c r="B323" s="1"/>
      <c r="J323" s="2"/>
      <c r="K323" s="2"/>
    </row>
    <row r="324" spans="2:11" x14ac:dyDescent="0.25">
      <c r="B324" s="1"/>
      <c r="J324" s="2"/>
      <c r="K324" s="2"/>
    </row>
    <row r="325" spans="2:11" x14ac:dyDescent="0.25">
      <c r="B325" s="1"/>
      <c r="J325" s="2"/>
      <c r="K325" s="2"/>
    </row>
    <row r="326" spans="2:11" x14ac:dyDescent="0.25">
      <c r="B326" s="1"/>
      <c r="J326" s="2"/>
      <c r="K326" s="2"/>
    </row>
    <row r="327" spans="2:11" x14ac:dyDescent="0.25">
      <c r="B327" s="1"/>
      <c r="J327" s="2"/>
      <c r="K327" s="2"/>
    </row>
    <row r="328" spans="2:11" x14ac:dyDescent="0.25">
      <c r="B328" s="1"/>
      <c r="J328" s="2"/>
      <c r="K328" s="2"/>
    </row>
    <row r="329" spans="2:11" x14ac:dyDescent="0.25">
      <c r="B329" s="1"/>
      <c r="J329" s="2"/>
      <c r="K329" s="2"/>
    </row>
    <row r="330" spans="2:11" x14ac:dyDescent="0.25">
      <c r="B330" s="1"/>
      <c r="J330" s="2"/>
      <c r="K330" s="2"/>
    </row>
    <row r="331" spans="2:11" x14ac:dyDescent="0.25">
      <c r="B331" s="1"/>
      <c r="J331" s="2"/>
      <c r="K331" s="2"/>
    </row>
    <row r="332" spans="2:11" x14ac:dyDescent="0.25">
      <c r="B332" s="1"/>
      <c r="J332" s="2"/>
      <c r="K332" s="2"/>
    </row>
    <row r="333" spans="2:11" x14ac:dyDescent="0.25">
      <c r="B333" s="1"/>
      <c r="J333" s="2"/>
      <c r="K333" s="2"/>
    </row>
    <row r="334" spans="2:11" x14ac:dyDescent="0.25">
      <c r="B334" s="1"/>
      <c r="J334" s="2"/>
      <c r="K334" s="2"/>
    </row>
    <row r="335" spans="2:11" x14ac:dyDescent="0.25">
      <c r="B335" s="1"/>
      <c r="J335" s="2"/>
      <c r="K335" s="2"/>
    </row>
    <row r="336" spans="2:11" x14ac:dyDescent="0.25">
      <c r="B336" s="1"/>
      <c r="J336" s="2"/>
      <c r="K336" s="2"/>
    </row>
    <row r="337" spans="2:11" x14ac:dyDescent="0.25">
      <c r="B337" s="1"/>
      <c r="J337" s="2"/>
      <c r="K337" s="2"/>
    </row>
    <row r="338" spans="2:11" x14ac:dyDescent="0.25">
      <c r="B338" s="1"/>
      <c r="J338" s="2"/>
      <c r="K338" s="2"/>
    </row>
    <row r="339" spans="2:11" x14ac:dyDescent="0.25">
      <c r="B339" s="1"/>
      <c r="J339" s="2"/>
      <c r="K339" s="2"/>
    </row>
    <row r="340" spans="2:11" x14ac:dyDescent="0.25">
      <c r="B340" s="1"/>
      <c r="J340" s="2"/>
      <c r="K340" s="2"/>
    </row>
    <row r="341" spans="2:11" x14ac:dyDescent="0.25">
      <c r="B341" s="1"/>
      <c r="J341" s="2"/>
      <c r="K341" s="2"/>
    </row>
    <row r="342" spans="2:11" x14ac:dyDescent="0.25">
      <c r="B342" s="1"/>
      <c r="J342" s="2"/>
      <c r="K342" s="2"/>
    </row>
    <row r="343" spans="2:11" x14ac:dyDescent="0.25">
      <c r="B343" s="1"/>
      <c r="J343" s="2"/>
      <c r="K343" s="2"/>
    </row>
    <row r="344" spans="2:11" x14ac:dyDescent="0.25">
      <c r="B344" s="1"/>
      <c r="J344" s="2"/>
      <c r="K344" s="2"/>
    </row>
    <row r="345" spans="2:11" x14ac:dyDescent="0.25">
      <c r="B345" s="1"/>
      <c r="J345" s="2"/>
      <c r="K345" s="2"/>
    </row>
    <row r="346" spans="2:11" x14ac:dyDescent="0.25">
      <c r="B346" s="1"/>
      <c r="J346" s="2"/>
      <c r="K346" s="2"/>
    </row>
    <row r="347" spans="2:11" x14ac:dyDescent="0.25">
      <c r="B347" s="1"/>
      <c r="J347" s="2"/>
      <c r="K347" s="2"/>
    </row>
    <row r="348" spans="2:11" x14ac:dyDescent="0.25">
      <c r="B348" s="1"/>
      <c r="J348" s="2"/>
      <c r="K348" s="2"/>
    </row>
    <row r="349" spans="2:11" x14ac:dyDescent="0.25">
      <c r="B349" s="1"/>
      <c r="J349" s="2"/>
      <c r="K349" s="2"/>
    </row>
    <row r="350" spans="2:11" x14ac:dyDescent="0.25">
      <c r="B350" s="1"/>
      <c r="J350" s="2"/>
      <c r="K350" s="2"/>
    </row>
    <row r="351" spans="2:11" x14ac:dyDescent="0.25">
      <c r="B351" s="1"/>
      <c r="J351" s="2"/>
      <c r="K351" s="2"/>
    </row>
    <row r="352" spans="2:11" x14ac:dyDescent="0.25">
      <c r="B352" s="1"/>
      <c r="J352" s="2"/>
      <c r="K352" s="2"/>
    </row>
    <row r="353" spans="2:11" x14ac:dyDescent="0.25">
      <c r="B353" s="1"/>
      <c r="J353" s="2"/>
      <c r="K353" s="2"/>
    </row>
    <row r="354" spans="2:11" x14ac:dyDescent="0.25">
      <c r="B354" s="1"/>
      <c r="J354" s="2"/>
      <c r="K354" s="2"/>
    </row>
    <row r="355" spans="2:11" x14ac:dyDescent="0.25">
      <c r="B355" s="1"/>
      <c r="J355" s="2"/>
      <c r="K355" s="2"/>
    </row>
    <row r="356" spans="2:11" x14ac:dyDescent="0.25">
      <c r="B356" s="1"/>
      <c r="J356" s="2"/>
      <c r="K356" s="2"/>
    </row>
    <row r="357" spans="2:11" x14ac:dyDescent="0.25">
      <c r="B357" s="1"/>
      <c r="J357" s="2"/>
      <c r="K357" s="2"/>
    </row>
    <row r="358" spans="2:11" x14ac:dyDescent="0.25">
      <c r="B358" s="1"/>
      <c r="J358" s="2"/>
      <c r="K358" s="2"/>
    </row>
    <row r="359" spans="2:11" x14ac:dyDescent="0.25">
      <c r="B359" s="1"/>
      <c r="J359" s="2"/>
      <c r="K359" s="2"/>
    </row>
    <row r="360" spans="2:11" x14ac:dyDescent="0.25">
      <c r="B360" s="1"/>
      <c r="J360" s="2"/>
      <c r="K360" s="2"/>
    </row>
    <row r="361" spans="2:11" x14ac:dyDescent="0.25">
      <c r="B361" s="1"/>
      <c r="J361" s="2"/>
      <c r="K361" s="2"/>
    </row>
    <row r="362" spans="2:11" x14ac:dyDescent="0.25">
      <c r="B362" s="1"/>
      <c r="J362" s="2"/>
      <c r="K362" s="2"/>
    </row>
    <row r="363" spans="2:11" x14ac:dyDescent="0.25">
      <c r="B363" s="1"/>
      <c r="J363" s="2"/>
      <c r="K363" s="2"/>
    </row>
    <row r="364" spans="2:11" x14ac:dyDescent="0.25">
      <c r="B364" s="1"/>
      <c r="J364" s="2"/>
      <c r="K364" s="2"/>
    </row>
    <row r="365" spans="2:11" x14ac:dyDescent="0.25">
      <c r="B365" s="1"/>
      <c r="J365" s="2"/>
      <c r="K365" s="2"/>
    </row>
    <row r="366" spans="2:11" x14ac:dyDescent="0.25">
      <c r="B366" s="1"/>
      <c r="J366" s="2"/>
      <c r="K366" s="2"/>
    </row>
    <row r="367" spans="2:11" x14ac:dyDescent="0.25">
      <c r="B367" s="1"/>
      <c r="J367" s="2"/>
      <c r="K367" s="2"/>
    </row>
    <row r="368" spans="2:11" x14ac:dyDescent="0.25">
      <c r="B368" s="1"/>
      <c r="J368" s="2"/>
      <c r="K368" s="2"/>
    </row>
    <row r="369" spans="2:11" x14ac:dyDescent="0.25">
      <c r="B369" s="1"/>
      <c r="J369" s="2"/>
      <c r="K369" s="2"/>
    </row>
    <row r="370" spans="2:11" x14ac:dyDescent="0.25">
      <c r="B370" s="1"/>
      <c r="J370" s="2"/>
      <c r="K370" s="2"/>
    </row>
    <row r="371" spans="2:11" x14ac:dyDescent="0.25">
      <c r="B371" s="1"/>
      <c r="J371" s="2"/>
      <c r="K371" s="2"/>
    </row>
    <row r="372" spans="2:11" x14ac:dyDescent="0.25">
      <c r="B372" s="1"/>
      <c r="J372" s="2"/>
      <c r="K372" s="2"/>
    </row>
    <row r="373" spans="2:11" x14ac:dyDescent="0.25">
      <c r="B373" s="1"/>
      <c r="J373" s="2"/>
      <c r="K373" s="2"/>
    </row>
    <row r="374" spans="2:11" x14ac:dyDescent="0.25">
      <c r="B374" s="1"/>
      <c r="J374" s="2"/>
      <c r="K374" s="2"/>
    </row>
    <row r="375" spans="2:11" x14ac:dyDescent="0.25">
      <c r="B375" s="1"/>
      <c r="J375" s="2"/>
      <c r="K375" s="2"/>
    </row>
    <row r="376" spans="2:11" x14ac:dyDescent="0.25">
      <c r="B376" s="1"/>
      <c r="J376" s="2"/>
      <c r="K376" s="2"/>
    </row>
    <row r="377" spans="2:11" x14ac:dyDescent="0.25">
      <c r="B377" s="1"/>
      <c r="J377" s="2"/>
      <c r="K377" s="2"/>
    </row>
    <row r="378" spans="2:11" x14ac:dyDescent="0.25">
      <c r="B378" s="1"/>
      <c r="J378" s="2"/>
      <c r="K378" s="2"/>
    </row>
    <row r="379" spans="2:11" x14ac:dyDescent="0.25">
      <c r="B379" s="1"/>
      <c r="J379" s="2"/>
      <c r="K379" s="2"/>
    </row>
    <row r="380" spans="2:11" x14ac:dyDescent="0.25">
      <c r="B380" s="1"/>
      <c r="J380" s="2"/>
      <c r="K380" s="2"/>
    </row>
    <row r="381" spans="2:11" x14ac:dyDescent="0.25">
      <c r="B381" s="1"/>
      <c r="J381" s="2"/>
      <c r="K381" s="2"/>
    </row>
    <row r="382" spans="2:11" x14ac:dyDescent="0.25">
      <c r="B382" s="1"/>
      <c r="J382" s="2"/>
      <c r="K382" s="2"/>
    </row>
  </sheetData>
  <sortState ref="B2:N367">
    <sortCondition ref="C1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3"/>
  <sheetViews>
    <sheetView zoomScale="80" zoomScaleNormal="80" workbookViewId="0">
      <selection activeCell="B12" sqref="B12"/>
    </sheetView>
  </sheetViews>
  <sheetFormatPr defaultColWidth="9.140625" defaultRowHeight="15" x14ac:dyDescent="0.25"/>
  <cols>
    <col min="1" max="1" width="5" style="5" customWidth="1"/>
    <col min="2" max="2" width="36.85546875" style="8" customWidth="1"/>
    <col min="3" max="4" width="9.28515625" style="1" customWidth="1"/>
    <col min="5" max="5" width="13.140625" style="1" customWidth="1"/>
    <col min="6" max="6" width="17.42578125" style="1" customWidth="1"/>
    <col min="7" max="13" width="9.140625" style="1"/>
    <col min="14" max="14" width="9.140625" style="10"/>
    <col min="15" max="16384" width="9.140625" style="1"/>
  </cols>
  <sheetData>
    <row r="1" spans="1:14" s="68" customFormat="1" ht="26.25" x14ac:dyDescent="0.4">
      <c r="A1" s="69"/>
      <c r="C1" s="71"/>
      <c r="D1" s="69"/>
      <c r="E1" s="68" t="s">
        <v>154</v>
      </c>
      <c r="I1" s="69"/>
      <c r="J1" s="69"/>
      <c r="L1" s="69"/>
      <c r="M1" s="69"/>
    </row>
    <row r="2" spans="1:14" s="52" customFormat="1" ht="18.75" x14ac:dyDescent="0.3">
      <c r="A2" s="54"/>
      <c r="C2" s="72"/>
      <c r="D2" s="54"/>
      <c r="F2" s="70" t="s">
        <v>170</v>
      </c>
      <c r="I2" s="54"/>
      <c r="J2" s="54"/>
      <c r="L2" s="54"/>
      <c r="M2" s="54"/>
    </row>
    <row r="3" spans="1:14" s="4" customFormat="1" x14ac:dyDescent="0.25">
      <c r="A3" s="5"/>
      <c r="B3" s="7" t="s">
        <v>0</v>
      </c>
      <c r="C3" s="4" t="s">
        <v>2</v>
      </c>
      <c r="D3" s="9" t="s">
        <v>10</v>
      </c>
      <c r="E3" s="4" t="s">
        <v>1</v>
      </c>
      <c r="F3" s="4" t="s">
        <v>6</v>
      </c>
      <c r="G3" s="4" t="s">
        <v>15</v>
      </c>
      <c r="H3" s="4" t="s">
        <v>16</v>
      </c>
      <c r="I3" s="4" t="s">
        <v>17</v>
      </c>
      <c r="J3" s="9" t="s">
        <v>3</v>
      </c>
      <c r="K3" s="9" t="s">
        <v>10</v>
      </c>
      <c r="L3" s="4" t="s">
        <v>4</v>
      </c>
      <c r="M3" s="4" t="s">
        <v>5</v>
      </c>
      <c r="N3" s="10"/>
    </row>
    <row r="4" spans="1:14" s="4" customFormat="1" x14ac:dyDescent="0.25">
      <c r="A4" s="5"/>
      <c r="B4" s="7"/>
      <c r="C4" s="4">
        <v>52</v>
      </c>
      <c r="D4" s="9"/>
      <c r="J4" s="9"/>
      <c r="K4" s="9"/>
      <c r="N4" s="10"/>
    </row>
    <row r="5" spans="1:14" customFormat="1" x14ac:dyDescent="0.25">
      <c r="A5" s="46">
        <v>1</v>
      </c>
      <c r="B5" t="s">
        <v>73</v>
      </c>
      <c r="C5" s="12">
        <v>52</v>
      </c>
      <c r="D5" s="18">
        <v>0.95150000000000001</v>
      </c>
      <c r="E5" s="12" t="s">
        <v>74</v>
      </c>
      <c r="F5" s="12" t="s">
        <v>72</v>
      </c>
      <c r="G5" s="22">
        <v>55</v>
      </c>
      <c r="H5" s="22">
        <v>57</v>
      </c>
      <c r="I5" s="22">
        <v>62</v>
      </c>
      <c r="J5" s="19">
        <v>62</v>
      </c>
      <c r="K5" s="17">
        <f>J5*D5</f>
        <v>58.993000000000002</v>
      </c>
      <c r="L5" s="12"/>
      <c r="M5" s="12">
        <v>3</v>
      </c>
    </row>
    <row r="6" spans="1:14" customFormat="1" x14ac:dyDescent="0.25">
      <c r="A6" s="54">
        <v>2</v>
      </c>
      <c r="B6" t="s">
        <v>75</v>
      </c>
      <c r="C6" s="12">
        <v>52</v>
      </c>
      <c r="D6" s="18">
        <v>0.95150000000000001</v>
      </c>
      <c r="E6" s="12" t="s">
        <v>44</v>
      </c>
      <c r="F6" s="12" t="s">
        <v>72</v>
      </c>
      <c r="G6" s="22">
        <v>65</v>
      </c>
      <c r="H6" s="22">
        <v>70</v>
      </c>
      <c r="I6" s="22">
        <v>72</v>
      </c>
      <c r="J6" s="19">
        <v>72</v>
      </c>
      <c r="K6" s="17">
        <f>J6*D6</f>
        <v>68.507999999999996</v>
      </c>
      <c r="L6" s="12"/>
      <c r="M6" s="12"/>
    </row>
    <row r="7" spans="1:14" s="14" customFormat="1" x14ac:dyDescent="0.25">
      <c r="A7" s="54"/>
      <c r="C7" s="54">
        <v>56</v>
      </c>
      <c r="D7" s="27"/>
      <c r="E7" s="26"/>
      <c r="F7" s="26"/>
      <c r="G7" s="26"/>
      <c r="H7" s="26"/>
      <c r="I7" s="26"/>
      <c r="J7" s="28"/>
      <c r="K7" s="32"/>
      <c r="L7" s="26"/>
      <c r="M7" s="26"/>
    </row>
    <row r="8" spans="1:14" customFormat="1" x14ac:dyDescent="0.25">
      <c r="A8" s="54">
        <v>3</v>
      </c>
      <c r="B8" t="s">
        <v>76</v>
      </c>
      <c r="C8" s="12">
        <v>56</v>
      </c>
      <c r="D8" s="18">
        <v>0.87480000000000002</v>
      </c>
      <c r="E8" s="12" t="s">
        <v>78</v>
      </c>
      <c r="F8" s="12" t="s">
        <v>72</v>
      </c>
      <c r="G8" s="22">
        <v>70</v>
      </c>
      <c r="H8" s="22">
        <v>75</v>
      </c>
      <c r="I8" s="22">
        <v>78</v>
      </c>
      <c r="J8" s="19">
        <v>78</v>
      </c>
      <c r="K8" s="17">
        <f>J8*D8</f>
        <v>68.234400000000008</v>
      </c>
      <c r="L8" s="12"/>
      <c r="M8" s="12">
        <v>1</v>
      </c>
    </row>
    <row r="9" spans="1:14" s="14" customFormat="1" x14ac:dyDescent="0.25">
      <c r="A9" s="54"/>
      <c r="C9" s="54">
        <v>67.5</v>
      </c>
      <c r="D9" s="27"/>
      <c r="E9" s="26"/>
      <c r="F9" s="26"/>
      <c r="G9" s="26"/>
      <c r="H9" s="26"/>
      <c r="I9" s="26"/>
      <c r="J9" s="28"/>
      <c r="K9" s="32"/>
      <c r="L9" s="26"/>
      <c r="M9" s="26"/>
    </row>
    <row r="10" spans="1:14" customFormat="1" x14ac:dyDescent="0.25">
      <c r="A10" s="54">
        <v>4</v>
      </c>
      <c r="B10" t="s">
        <v>47</v>
      </c>
      <c r="C10" s="12">
        <v>66</v>
      </c>
      <c r="D10" s="18">
        <v>0.74080000000000001</v>
      </c>
      <c r="E10" s="12">
        <v>16</v>
      </c>
      <c r="F10" s="12" t="s">
        <v>133</v>
      </c>
      <c r="G10" s="22">
        <v>60</v>
      </c>
      <c r="H10" s="22">
        <v>70</v>
      </c>
      <c r="I10" s="22">
        <v>80</v>
      </c>
      <c r="J10" s="19">
        <v>80</v>
      </c>
      <c r="K10" s="17">
        <f>J10*D10</f>
        <v>59.264000000000003</v>
      </c>
      <c r="L10" s="12"/>
      <c r="M10" s="12">
        <v>2</v>
      </c>
    </row>
    <row r="11" spans="1:14" s="14" customFormat="1" x14ac:dyDescent="0.25">
      <c r="A11" s="54"/>
      <c r="C11" s="54">
        <v>82</v>
      </c>
      <c r="D11" s="27"/>
      <c r="E11" s="26"/>
      <c r="F11" s="26"/>
      <c r="G11" s="26"/>
      <c r="H11" s="26"/>
      <c r="I11" s="26"/>
      <c r="J11" s="28"/>
      <c r="K11" s="32"/>
      <c r="L11" s="26"/>
      <c r="M11" s="26"/>
    </row>
    <row r="12" spans="1:14" customFormat="1" x14ac:dyDescent="0.25">
      <c r="A12" s="54">
        <v>5</v>
      </c>
      <c r="B12" t="s">
        <v>79</v>
      </c>
      <c r="C12" s="12">
        <v>82</v>
      </c>
      <c r="D12" s="18">
        <v>0.63190000000000002</v>
      </c>
      <c r="E12" s="12" t="s">
        <v>44</v>
      </c>
      <c r="F12" s="12" t="s">
        <v>72</v>
      </c>
      <c r="G12" s="22">
        <v>70</v>
      </c>
      <c r="H12" s="22">
        <v>80</v>
      </c>
      <c r="I12" s="22">
        <v>90</v>
      </c>
      <c r="J12" s="19">
        <v>90</v>
      </c>
      <c r="K12" s="17">
        <f>J12*D12</f>
        <v>56.871000000000002</v>
      </c>
      <c r="L12" s="12"/>
      <c r="M12" s="12"/>
    </row>
    <row r="13" spans="1:14" s="14" customFormat="1" x14ac:dyDescent="0.25">
      <c r="A13" s="54"/>
      <c r="C13" s="26"/>
      <c r="D13" s="27"/>
      <c r="F13" s="26"/>
      <c r="G13" s="26"/>
      <c r="H13" s="26"/>
      <c r="I13" s="26"/>
      <c r="J13" s="28"/>
      <c r="K13" s="32"/>
      <c r="L13" s="26"/>
      <c r="M13" s="26"/>
    </row>
    <row r="14" spans="1:14" customFormat="1" x14ac:dyDescent="0.25">
      <c r="A14" s="54"/>
      <c r="C14" s="12"/>
      <c r="D14" s="18"/>
      <c r="F14" s="12"/>
      <c r="G14" s="12"/>
      <c r="H14" s="12"/>
      <c r="I14" s="12"/>
      <c r="J14" s="19"/>
      <c r="K14" s="17"/>
      <c r="L14" s="12"/>
      <c r="M14" s="12"/>
    </row>
    <row r="15" spans="1:14" customFormat="1" x14ac:dyDescent="0.25">
      <c r="A15" s="54"/>
      <c r="C15" s="12"/>
      <c r="D15" s="18"/>
      <c r="F15" s="12"/>
      <c r="G15" s="12"/>
      <c r="H15" s="12"/>
      <c r="I15" s="12"/>
      <c r="J15" s="19"/>
      <c r="K15" s="17"/>
      <c r="L15" s="12"/>
      <c r="M15" s="12"/>
    </row>
    <row r="16" spans="1:14" customFormat="1" x14ac:dyDescent="0.25">
      <c r="A16" s="54"/>
      <c r="C16" s="12"/>
      <c r="D16" s="18"/>
      <c r="F16" s="12"/>
      <c r="G16" s="12"/>
      <c r="H16" s="12"/>
      <c r="I16" s="12"/>
      <c r="J16" s="19"/>
      <c r="K16" s="17"/>
      <c r="L16" s="12"/>
      <c r="M16" s="12"/>
    </row>
    <row r="17" spans="1:14" customFormat="1" x14ac:dyDescent="0.25">
      <c r="A17" s="54"/>
      <c r="C17" s="12"/>
      <c r="D17" s="18"/>
      <c r="F17" s="12"/>
      <c r="G17" s="12"/>
      <c r="H17" s="12"/>
      <c r="I17" s="12"/>
      <c r="J17" s="19"/>
      <c r="K17" s="17"/>
      <c r="L17" s="12"/>
      <c r="M17" s="12"/>
    </row>
    <row r="18" spans="1:14" customFormat="1" x14ac:dyDescent="0.25">
      <c r="A18" s="54"/>
      <c r="C18" s="12"/>
      <c r="D18" s="18"/>
      <c r="F18" s="12"/>
      <c r="G18" s="12"/>
      <c r="H18" s="12"/>
      <c r="I18" s="12"/>
      <c r="J18" s="19"/>
      <c r="K18" s="17"/>
      <c r="L18" s="12"/>
      <c r="M18" s="12"/>
    </row>
    <row r="19" spans="1:14" customFormat="1" x14ac:dyDescent="0.25">
      <c r="A19" s="54"/>
      <c r="C19" s="12"/>
      <c r="D19" s="18"/>
      <c r="F19" s="12"/>
      <c r="G19" s="12"/>
      <c r="H19" s="12"/>
      <c r="I19" s="12"/>
      <c r="J19" s="19"/>
      <c r="K19" s="17"/>
      <c r="L19" s="12"/>
      <c r="M19" s="12"/>
    </row>
    <row r="20" spans="1:14" customFormat="1" x14ac:dyDescent="0.25">
      <c r="A20" s="54"/>
      <c r="C20" s="12"/>
      <c r="D20" s="18"/>
      <c r="F20" s="12"/>
      <c r="G20" s="12"/>
      <c r="H20" s="12"/>
      <c r="I20" s="12"/>
      <c r="J20" s="19"/>
      <c r="K20" s="17"/>
      <c r="L20" s="12"/>
      <c r="M20" s="12"/>
    </row>
    <row r="21" spans="1:14" customFormat="1" x14ac:dyDescent="0.25">
      <c r="A21" s="54"/>
      <c r="C21" s="12"/>
      <c r="D21" s="18"/>
      <c r="F21" s="12"/>
      <c r="G21" s="12"/>
      <c r="H21" s="12"/>
      <c r="I21" s="12"/>
      <c r="J21" s="19"/>
      <c r="K21" s="17"/>
      <c r="L21" s="12"/>
      <c r="M21" s="12"/>
    </row>
    <row r="22" spans="1:14" customFormat="1" x14ac:dyDescent="0.25">
      <c r="A22" s="54"/>
      <c r="C22" s="12"/>
      <c r="D22" s="18"/>
      <c r="F22" s="12"/>
      <c r="G22" s="12"/>
      <c r="H22" s="12"/>
      <c r="I22" s="12"/>
      <c r="J22" s="19"/>
      <c r="K22" s="17"/>
      <c r="L22" s="12"/>
      <c r="M22" s="12"/>
    </row>
    <row r="23" spans="1:14" customFormat="1" x14ac:dyDescent="0.25">
      <c r="A23" s="54"/>
      <c r="C23" s="12"/>
      <c r="D23" s="18"/>
      <c r="F23" s="12"/>
      <c r="G23" s="12"/>
      <c r="H23" s="12"/>
      <c r="I23" s="12"/>
      <c r="J23" s="19"/>
      <c r="K23" s="17"/>
      <c r="L23" s="12"/>
      <c r="M23" s="12"/>
    </row>
    <row r="24" spans="1:14" customFormat="1" x14ac:dyDescent="0.25">
      <c r="A24" s="54"/>
      <c r="C24" s="12"/>
      <c r="D24" s="18"/>
      <c r="F24" s="12"/>
      <c r="G24" s="12"/>
      <c r="H24" s="12"/>
      <c r="I24" s="12"/>
      <c r="J24" s="19"/>
      <c r="K24" s="17"/>
      <c r="L24" s="12"/>
      <c r="M24" s="12"/>
    </row>
    <row r="25" spans="1:14" customFormat="1" x14ac:dyDescent="0.25">
      <c r="A25" s="54"/>
      <c r="C25" s="12"/>
      <c r="D25" s="18"/>
      <c r="F25" s="12"/>
      <c r="G25" s="12"/>
      <c r="H25" s="12"/>
      <c r="I25" s="12"/>
      <c r="J25" s="19"/>
      <c r="K25" s="17"/>
      <c r="L25" s="12"/>
      <c r="M25" s="12"/>
    </row>
    <row r="26" spans="1:14" customFormat="1" x14ac:dyDescent="0.25">
      <c r="A26" s="54"/>
      <c r="C26" s="12"/>
      <c r="D26" s="18"/>
      <c r="F26" s="12"/>
      <c r="G26" s="12"/>
      <c r="H26" s="12"/>
      <c r="I26" s="12"/>
      <c r="J26" s="19"/>
      <c r="K26" s="17"/>
      <c r="L26" s="12"/>
      <c r="M26" s="12"/>
    </row>
    <row r="27" spans="1:14" customFormat="1" x14ac:dyDescent="0.25">
      <c r="A27" s="54"/>
      <c r="C27" s="12"/>
      <c r="D27" s="18"/>
      <c r="F27" s="12"/>
      <c r="G27" s="12"/>
      <c r="H27" s="12"/>
      <c r="I27" s="12"/>
      <c r="J27" s="19"/>
      <c r="K27" s="17"/>
      <c r="L27" s="12"/>
      <c r="M27" s="12"/>
    </row>
    <row r="28" spans="1:14" customFormat="1" x14ac:dyDescent="0.25">
      <c r="A28" s="54"/>
      <c r="C28" s="12"/>
      <c r="D28" s="18"/>
      <c r="F28" s="12"/>
      <c r="G28" s="12"/>
      <c r="H28" s="12"/>
      <c r="I28" s="12"/>
      <c r="J28" s="19"/>
      <c r="K28" s="17"/>
      <c r="L28" s="12"/>
      <c r="M28" s="12"/>
    </row>
    <row r="29" spans="1:14" customFormat="1" x14ac:dyDescent="0.25">
      <c r="A29" s="54"/>
      <c r="C29" s="12"/>
      <c r="D29" s="18"/>
      <c r="F29" s="12"/>
      <c r="G29" s="12"/>
      <c r="H29" s="12"/>
      <c r="I29" s="12"/>
      <c r="J29" s="19"/>
      <c r="K29" s="17"/>
      <c r="L29" s="12"/>
      <c r="M29" s="12"/>
    </row>
    <row r="30" spans="1:14" customFormat="1" x14ac:dyDescent="0.25">
      <c r="A30" s="54"/>
      <c r="B30" s="1"/>
      <c r="C30" s="1"/>
      <c r="D30" s="6"/>
      <c r="E30" s="1"/>
      <c r="F30" s="1"/>
      <c r="G30" s="1"/>
      <c r="H30" s="12"/>
      <c r="I30" s="12"/>
      <c r="J30" s="19"/>
      <c r="K30" s="17"/>
      <c r="L30" s="12"/>
      <c r="M30" s="12"/>
    </row>
    <row r="31" spans="1:14" x14ac:dyDescent="0.25">
      <c r="B31" s="1"/>
      <c r="D31" s="6"/>
      <c r="J31" s="19"/>
      <c r="K31" s="17"/>
      <c r="N31"/>
    </row>
    <row r="32" spans="1:14" x14ac:dyDescent="0.25">
      <c r="B32" s="1"/>
      <c r="D32" s="6"/>
      <c r="J32" s="19"/>
      <c r="K32" s="17"/>
      <c r="N32"/>
    </row>
    <row r="33" spans="2:14" x14ac:dyDescent="0.25">
      <c r="B33" s="1"/>
      <c r="D33" s="6"/>
      <c r="J33" s="19"/>
      <c r="K33" s="17"/>
      <c r="N33"/>
    </row>
    <row r="34" spans="2:14" x14ac:dyDescent="0.25">
      <c r="B34" s="1"/>
      <c r="D34" s="6"/>
      <c r="J34" s="19"/>
      <c r="K34" s="17"/>
      <c r="N34"/>
    </row>
    <row r="35" spans="2:14" x14ac:dyDescent="0.25">
      <c r="B35" s="1"/>
      <c r="D35" s="6"/>
      <c r="J35" s="19"/>
      <c r="K35" s="17"/>
      <c r="N35"/>
    </row>
    <row r="36" spans="2:14" x14ac:dyDescent="0.25">
      <c r="B36" s="1"/>
      <c r="D36" s="6"/>
      <c r="J36" s="19"/>
      <c r="K36" s="17"/>
      <c r="N36"/>
    </row>
    <row r="37" spans="2:14" x14ac:dyDescent="0.25">
      <c r="B37" s="1"/>
      <c r="D37" s="6"/>
      <c r="J37" s="19"/>
      <c r="K37" s="17"/>
      <c r="N37"/>
    </row>
    <row r="38" spans="2:14" x14ac:dyDescent="0.25">
      <c r="B38" s="1"/>
      <c r="D38" s="6"/>
      <c r="J38" s="19"/>
      <c r="K38" s="17"/>
      <c r="N38"/>
    </row>
    <row r="39" spans="2:14" x14ac:dyDescent="0.25">
      <c r="B39" s="1"/>
      <c r="D39" s="6"/>
      <c r="J39" s="19"/>
      <c r="K39" s="17"/>
      <c r="N39"/>
    </row>
    <row r="40" spans="2:14" x14ac:dyDescent="0.25">
      <c r="B40" s="1"/>
      <c r="D40" s="6"/>
      <c r="J40" s="19"/>
      <c r="K40" s="17"/>
      <c r="N40"/>
    </row>
    <row r="41" spans="2:14" x14ac:dyDescent="0.25">
      <c r="B41" s="1"/>
      <c r="D41" s="6"/>
      <c r="J41" s="19"/>
      <c r="K41" s="17"/>
      <c r="N41"/>
    </row>
    <row r="42" spans="2:14" x14ac:dyDescent="0.25">
      <c r="B42" s="1"/>
      <c r="D42" s="6"/>
      <c r="J42" s="19"/>
      <c r="K42" s="17"/>
      <c r="N42"/>
    </row>
    <row r="43" spans="2:14" x14ac:dyDescent="0.25">
      <c r="B43" s="1"/>
      <c r="D43" s="6"/>
      <c r="J43" s="19"/>
      <c r="K43" s="17"/>
      <c r="N43"/>
    </row>
    <row r="44" spans="2:14" x14ac:dyDescent="0.25">
      <c r="B44" s="1"/>
      <c r="D44" s="6"/>
      <c r="J44" s="19"/>
      <c r="K44" s="17"/>
      <c r="N44"/>
    </row>
    <row r="45" spans="2:14" x14ac:dyDescent="0.25">
      <c r="B45" s="1"/>
      <c r="D45" s="6"/>
      <c r="J45" s="19"/>
      <c r="K45" s="17"/>
      <c r="N45"/>
    </row>
    <row r="46" spans="2:14" x14ac:dyDescent="0.25">
      <c r="B46" s="1"/>
      <c r="D46" s="6"/>
      <c r="J46" s="19"/>
      <c r="K46" s="17"/>
      <c r="N46"/>
    </row>
    <row r="47" spans="2:14" x14ac:dyDescent="0.25">
      <c r="B47" s="1"/>
      <c r="D47" s="6"/>
      <c r="J47" s="19"/>
      <c r="K47" s="17"/>
      <c r="N47"/>
    </row>
    <row r="48" spans="2:14" x14ac:dyDescent="0.25">
      <c r="B48" s="1"/>
      <c r="D48" s="6"/>
      <c r="J48" s="19"/>
      <c r="K48" s="17"/>
      <c r="N48"/>
    </row>
    <row r="49" spans="2:14" x14ac:dyDescent="0.25">
      <c r="B49" s="1"/>
      <c r="D49" s="6"/>
      <c r="J49" s="19"/>
      <c r="K49" s="17"/>
      <c r="N49"/>
    </row>
    <row r="50" spans="2:14" x14ac:dyDescent="0.25">
      <c r="B50" s="1"/>
      <c r="D50" s="6"/>
      <c r="J50" s="19"/>
      <c r="K50" s="17"/>
      <c r="N50"/>
    </row>
    <row r="51" spans="2:14" x14ac:dyDescent="0.25">
      <c r="B51" s="1"/>
      <c r="D51" s="6"/>
      <c r="J51" s="19"/>
      <c r="K51" s="17"/>
      <c r="N51"/>
    </row>
    <row r="52" spans="2:14" x14ac:dyDescent="0.25">
      <c r="B52" s="1"/>
      <c r="D52" s="6"/>
      <c r="J52" s="19"/>
      <c r="K52" s="17"/>
      <c r="N52"/>
    </row>
    <row r="53" spans="2:14" x14ac:dyDescent="0.25">
      <c r="B53" s="1"/>
      <c r="D53" s="6"/>
      <c r="J53" s="19"/>
      <c r="K53" s="17"/>
      <c r="N53"/>
    </row>
    <row r="54" spans="2:14" x14ac:dyDescent="0.25">
      <c r="B54" s="1"/>
      <c r="D54" s="6"/>
      <c r="J54" s="19"/>
      <c r="K54" s="17"/>
      <c r="N54"/>
    </row>
    <row r="55" spans="2:14" x14ac:dyDescent="0.25">
      <c r="B55" s="1"/>
      <c r="D55" s="6"/>
      <c r="J55" s="19"/>
      <c r="K55" s="17"/>
      <c r="N55"/>
    </row>
    <row r="56" spans="2:14" x14ac:dyDescent="0.25">
      <c r="B56" s="1"/>
      <c r="D56" s="6"/>
      <c r="J56" s="19"/>
      <c r="K56" s="17"/>
      <c r="N56"/>
    </row>
    <row r="57" spans="2:14" x14ac:dyDescent="0.25">
      <c r="B57" s="1"/>
      <c r="D57" s="6"/>
      <c r="J57" s="19"/>
      <c r="K57" s="17"/>
      <c r="N57"/>
    </row>
    <row r="58" spans="2:14" x14ac:dyDescent="0.25">
      <c r="B58" s="1"/>
      <c r="D58" s="6"/>
      <c r="J58" s="19"/>
      <c r="K58" s="17"/>
      <c r="N58"/>
    </row>
    <row r="59" spans="2:14" x14ac:dyDescent="0.25">
      <c r="B59" s="1"/>
      <c r="D59" s="6"/>
      <c r="J59" s="19"/>
      <c r="K59" s="17"/>
      <c r="N59"/>
    </row>
    <row r="60" spans="2:14" x14ac:dyDescent="0.25">
      <c r="B60" s="1"/>
      <c r="D60" s="6"/>
      <c r="J60" s="19"/>
      <c r="K60" s="17"/>
      <c r="N60"/>
    </row>
    <row r="61" spans="2:14" x14ac:dyDescent="0.25">
      <c r="B61" s="1"/>
      <c r="D61" s="6"/>
      <c r="J61" s="19"/>
      <c r="K61" s="17"/>
      <c r="N61"/>
    </row>
    <row r="62" spans="2:14" x14ac:dyDescent="0.25">
      <c r="B62" s="1"/>
      <c r="D62" s="6"/>
      <c r="J62" s="19"/>
      <c r="K62" s="17"/>
      <c r="N62"/>
    </row>
    <row r="63" spans="2:14" x14ac:dyDescent="0.25">
      <c r="B63" s="1"/>
      <c r="D63" s="6"/>
      <c r="J63" s="19"/>
      <c r="K63" s="17"/>
      <c r="N63"/>
    </row>
    <row r="64" spans="2:14" x14ac:dyDescent="0.25">
      <c r="B64" s="1"/>
      <c r="D64" s="6"/>
      <c r="J64" s="19"/>
      <c r="K64" s="17"/>
      <c r="N64"/>
    </row>
    <row r="65" spans="2:14" x14ac:dyDescent="0.25">
      <c r="B65" s="1"/>
      <c r="D65" s="6"/>
      <c r="J65" s="19"/>
      <c r="K65" s="17"/>
      <c r="N65"/>
    </row>
    <row r="66" spans="2:14" x14ac:dyDescent="0.25">
      <c r="B66" s="1"/>
      <c r="D66" s="6"/>
      <c r="J66" s="19"/>
      <c r="K66" s="17"/>
      <c r="N66"/>
    </row>
    <row r="67" spans="2:14" x14ac:dyDescent="0.25">
      <c r="B67" s="1"/>
      <c r="D67" s="6"/>
      <c r="J67" s="19"/>
      <c r="K67" s="17"/>
      <c r="N67"/>
    </row>
    <row r="68" spans="2:14" x14ac:dyDescent="0.25">
      <c r="B68" s="1"/>
      <c r="D68" s="6"/>
      <c r="J68" s="19"/>
      <c r="K68" s="17"/>
      <c r="N68"/>
    </row>
    <row r="69" spans="2:14" x14ac:dyDescent="0.25">
      <c r="B69" s="1"/>
      <c r="D69" s="6"/>
      <c r="J69" s="19"/>
      <c r="K69" s="17"/>
      <c r="N69"/>
    </row>
    <row r="70" spans="2:14" x14ac:dyDescent="0.25">
      <c r="B70" s="1"/>
      <c r="D70" s="6"/>
      <c r="J70" s="19"/>
      <c r="K70" s="17"/>
      <c r="N70"/>
    </row>
    <row r="71" spans="2:14" x14ac:dyDescent="0.25">
      <c r="B71" s="1"/>
      <c r="D71" s="6"/>
      <c r="J71" s="19"/>
      <c r="K71" s="17"/>
      <c r="N71"/>
    </row>
    <row r="72" spans="2:14" x14ac:dyDescent="0.25">
      <c r="B72" s="1"/>
      <c r="D72" s="6"/>
      <c r="J72" s="19"/>
      <c r="K72" s="17"/>
      <c r="N72"/>
    </row>
    <row r="73" spans="2:14" x14ac:dyDescent="0.25">
      <c r="B73" s="1"/>
      <c r="D73" s="6"/>
      <c r="J73" s="19"/>
      <c r="K73" s="17"/>
      <c r="N73"/>
    </row>
    <row r="74" spans="2:14" x14ac:dyDescent="0.25">
      <c r="B74" s="1"/>
      <c r="D74" s="6"/>
      <c r="J74" s="19"/>
      <c r="K74" s="17"/>
      <c r="N74"/>
    </row>
    <row r="75" spans="2:14" x14ac:dyDescent="0.25">
      <c r="B75" s="1"/>
      <c r="D75" s="6"/>
      <c r="J75" s="19"/>
      <c r="K75" s="17"/>
      <c r="N75"/>
    </row>
    <row r="76" spans="2:14" x14ac:dyDescent="0.25">
      <c r="B76" s="1"/>
      <c r="D76" s="6"/>
      <c r="J76" s="19"/>
      <c r="K76" s="17"/>
      <c r="N76"/>
    </row>
    <row r="77" spans="2:14" x14ac:dyDescent="0.25">
      <c r="B77" s="1"/>
      <c r="D77" s="6"/>
      <c r="J77" s="19"/>
      <c r="K77" s="17"/>
      <c r="N77"/>
    </row>
    <row r="78" spans="2:14" x14ac:dyDescent="0.25">
      <c r="B78" s="1"/>
      <c r="D78" s="6"/>
      <c r="J78" s="19"/>
      <c r="K78" s="17"/>
      <c r="N78"/>
    </row>
    <row r="79" spans="2:14" x14ac:dyDescent="0.25">
      <c r="B79" s="1"/>
      <c r="D79" s="6"/>
      <c r="J79" s="19"/>
      <c r="K79" s="17"/>
      <c r="N79"/>
    </row>
    <row r="80" spans="2:14" x14ac:dyDescent="0.25">
      <c r="B80" s="1"/>
      <c r="D80" s="6"/>
      <c r="J80" s="19"/>
      <c r="K80" s="17"/>
      <c r="N80"/>
    </row>
    <row r="81" spans="2:14" x14ac:dyDescent="0.25">
      <c r="B81" s="1"/>
      <c r="D81" s="6"/>
      <c r="J81" s="19"/>
      <c r="K81" s="17"/>
      <c r="N81"/>
    </row>
    <row r="82" spans="2:14" x14ac:dyDescent="0.25">
      <c r="B82" s="1"/>
      <c r="D82" s="6"/>
      <c r="J82" s="19"/>
      <c r="K82" s="17"/>
      <c r="N82"/>
    </row>
    <row r="83" spans="2:14" x14ac:dyDescent="0.25">
      <c r="B83" s="1"/>
      <c r="D83" s="6"/>
      <c r="J83" s="19"/>
      <c r="K83" s="17"/>
      <c r="N83"/>
    </row>
    <row r="84" spans="2:14" x14ac:dyDescent="0.25">
      <c r="B84" s="1"/>
      <c r="D84" s="6"/>
      <c r="J84" s="19"/>
      <c r="K84" s="17"/>
      <c r="N84"/>
    </row>
    <row r="85" spans="2:14" x14ac:dyDescent="0.25">
      <c r="B85" s="1"/>
      <c r="D85" s="6"/>
      <c r="J85" s="19"/>
      <c r="K85" s="17"/>
      <c r="N85"/>
    </row>
    <row r="86" spans="2:14" x14ac:dyDescent="0.25">
      <c r="B86" s="1"/>
      <c r="D86" s="6"/>
      <c r="J86" s="19"/>
      <c r="K86" s="17"/>
      <c r="N86"/>
    </row>
    <row r="87" spans="2:14" x14ac:dyDescent="0.25">
      <c r="B87" s="1"/>
      <c r="D87" s="6"/>
      <c r="J87" s="19"/>
      <c r="K87" s="17"/>
      <c r="N87"/>
    </row>
    <row r="88" spans="2:14" x14ac:dyDescent="0.25">
      <c r="B88" s="1"/>
      <c r="D88" s="6"/>
      <c r="J88" s="19"/>
      <c r="K88" s="17"/>
      <c r="N88"/>
    </row>
    <row r="89" spans="2:14" x14ac:dyDescent="0.25">
      <c r="B89" s="1"/>
      <c r="D89" s="6"/>
      <c r="J89" s="19"/>
      <c r="K89" s="17"/>
      <c r="N89"/>
    </row>
    <row r="90" spans="2:14" x14ac:dyDescent="0.25">
      <c r="B90" s="1"/>
      <c r="D90" s="6"/>
      <c r="J90" s="19"/>
      <c r="K90" s="17"/>
      <c r="N90"/>
    </row>
    <row r="91" spans="2:14" x14ac:dyDescent="0.25">
      <c r="B91" s="1"/>
      <c r="D91" s="6"/>
      <c r="J91" s="19"/>
      <c r="K91" s="17"/>
      <c r="N91"/>
    </row>
    <row r="92" spans="2:14" x14ac:dyDescent="0.25">
      <c r="B92" s="1"/>
      <c r="D92" s="6"/>
      <c r="J92" s="19"/>
      <c r="K92" s="17"/>
      <c r="N92"/>
    </row>
    <row r="93" spans="2:14" x14ac:dyDescent="0.25">
      <c r="B93" s="1"/>
      <c r="D93" s="6"/>
      <c r="J93" s="19"/>
      <c r="K93" s="17"/>
      <c r="N93"/>
    </row>
    <row r="94" spans="2:14" x14ac:dyDescent="0.25">
      <c r="B94" s="1"/>
      <c r="D94" s="6"/>
      <c r="J94" s="19"/>
      <c r="K94" s="17"/>
      <c r="N94"/>
    </row>
    <row r="95" spans="2:14" x14ac:dyDescent="0.25">
      <c r="B95" s="1"/>
      <c r="D95" s="6"/>
      <c r="J95" s="19"/>
      <c r="K95" s="17"/>
      <c r="N95"/>
    </row>
    <row r="96" spans="2:14" x14ac:dyDescent="0.25">
      <c r="B96" s="1"/>
      <c r="D96" s="6"/>
      <c r="J96" s="19"/>
      <c r="K96" s="17"/>
      <c r="N96"/>
    </row>
    <row r="97" spans="2:14" x14ac:dyDescent="0.25">
      <c r="B97" s="1"/>
      <c r="D97" s="6"/>
      <c r="J97" s="19"/>
      <c r="K97" s="17"/>
      <c r="N97"/>
    </row>
    <row r="98" spans="2:14" x14ac:dyDescent="0.25">
      <c r="B98" s="1"/>
      <c r="D98" s="6"/>
      <c r="J98" s="19"/>
      <c r="K98" s="17"/>
      <c r="N98"/>
    </row>
    <row r="99" spans="2:14" x14ac:dyDescent="0.25">
      <c r="B99" s="1"/>
      <c r="D99" s="6"/>
      <c r="J99" s="19"/>
      <c r="K99" s="17"/>
      <c r="N99"/>
    </row>
    <row r="100" spans="2:14" x14ac:dyDescent="0.25">
      <c r="B100" s="1"/>
      <c r="D100" s="6"/>
      <c r="J100" s="19"/>
      <c r="K100" s="17"/>
      <c r="N100"/>
    </row>
    <row r="101" spans="2:14" x14ac:dyDescent="0.25">
      <c r="B101" s="1"/>
      <c r="D101" s="6"/>
      <c r="J101" s="19"/>
      <c r="K101" s="17"/>
      <c r="N101"/>
    </row>
    <row r="102" spans="2:14" x14ac:dyDescent="0.25">
      <c r="B102" s="1"/>
      <c r="D102" s="6"/>
      <c r="J102" s="19"/>
      <c r="K102" s="17"/>
      <c r="N102"/>
    </row>
    <row r="103" spans="2:14" x14ac:dyDescent="0.25">
      <c r="B103" s="1"/>
      <c r="D103" s="6"/>
      <c r="J103" s="19"/>
      <c r="K103" s="17"/>
      <c r="N103"/>
    </row>
    <row r="104" spans="2:14" x14ac:dyDescent="0.25">
      <c r="B104" s="1"/>
      <c r="D104" s="6"/>
      <c r="J104" s="19"/>
      <c r="K104" s="17"/>
      <c r="N104"/>
    </row>
    <row r="105" spans="2:14" x14ac:dyDescent="0.25">
      <c r="B105" s="1"/>
      <c r="D105" s="6"/>
      <c r="J105" s="19"/>
      <c r="K105" s="17"/>
      <c r="N105"/>
    </row>
    <row r="106" spans="2:14" x14ac:dyDescent="0.25">
      <c r="B106" s="1"/>
      <c r="D106" s="6"/>
      <c r="J106" s="19"/>
      <c r="K106" s="17"/>
      <c r="N106"/>
    </row>
    <row r="107" spans="2:14" x14ac:dyDescent="0.25">
      <c r="B107" s="1"/>
      <c r="D107" s="6"/>
      <c r="J107" s="19"/>
      <c r="K107" s="17"/>
      <c r="N107"/>
    </row>
    <row r="108" spans="2:14" x14ac:dyDescent="0.25">
      <c r="B108" s="1"/>
      <c r="D108" s="6"/>
      <c r="J108" s="19"/>
      <c r="K108" s="17"/>
      <c r="N108"/>
    </row>
    <row r="109" spans="2:14" x14ac:dyDescent="0.25">
      <c r="B109" s="1"/>
      <c r="D109" s="6"/>
      <c r="J109" s="19"/>
      <c r="K109" s="17"/>
      <c r="N109"/>
    </row>
    <row r="110" spans="2:14" x14ac:dyDescent="0.25">
      <c r="B110" s="1"/>
      <c r="D110" s="6"/>
      <c r="J110" s="19"/>
      <c r="K110" s="17"/>
      <c r="N110"/>
    </row>
    <row r="111" spans="2:14" x14ac:dyDescent="0.25">
      <c r="B111" s="1"/>
      <c r="D111" s="6"/>
      <c r="J111" s="19"/>
      <c r="K111" s="17"/>
      <c r="N111"/>
    </row>
    <row r="112" spans="2:14" x14ac:dyDescent="0.25">
      <c r="B112" s="1"/>
      <c r="D112" s="6"/>
      <c r="J112" s="19"/>
      <c r="K112" s="17"/>
      <c r="N112"/>
    </row>
    <row r="113" spans="2:14" x14ac:dyDescent="0.25">
      <c r="B113" s="1"/>
      <c r="D113" s="6"/>
      <c r="J113" s="19"/>
      <c r="K113" s="17"/>
      <c r="N113"/>
    </row>
    <row r="114" spans="2:14" x14ac:dyDescent="0.25">
      <c r="B114" s="1"/>
      <c r="D114" s="6"/>
      <c r="J114" s="19"/>
      <c r="K114" s="17"/>
      <c r="N114"/>
    </row>
    <row r="115" spans="2:14" x14ac:dyDescent="0.25">
      <c r="B115" s="1"/>
      <c r="D115" s="6"/>
      <c r="J115" s="19"/>
      <c r="K115" s="17"/>
      <c r="N115"/>
    </row>
    <row r="116" spans="2:14" x14ac:dyDescent="0.25">
      <c r="B116" s="1"/>
      <c r="D116" s="6"/>
      <c r="J116" s="19"/>
      <c r="K116" s="17"/>
      <c r="N116"/>
    </row>
    <row r="117" spans="2:14" x14ac:dyDescent="0.25">
      <c r="B117" s="1"/>
      <c r="D117" s="6"/>
      <c r="J117" s="19"/>
      <c r="K117" s="17"/>
      <c r="N117"/>
    </row>
    <row r="118" spans="2:14" x14ac:dyDescent="0.25">
      <c r="B118" s="1"/>
      <c r="D118" s="6"/>
      <c r="J118" s="19"/>
      <c r="K118" s="17"/>
      <c r="N118"/>
    </row>
    <row r="119" spans="2:14" x14ac:dyDescent="0.25">
      <c r="B119" s="1"/>
      <c r="D119" s="6"/>
      <c r="J119" s="19"/>
      <c r="K119" s="17"/>
      <c r="N119"/>
    </row>
    <row r="120" spans="2:14" x14ac:dyDescent="0.25">
      <c r="B120" s="1"/>
      <c r="D120" s="6"/>
      <c r="J120" s="19"/>
      <c r="K120" s="17"/>
      <c r="N120"/>
    </row>
    <row r="121" spans="2:14" x14ac:dyDescent="0.25">
      <c r="B121" s="1"/>
      <c r="D121" s="6"/>
      <c r="J121" s="19"/>
      <c r="K121" s="17"/>
      <c r="N121"/>
    </row>
    <row r="122" spans="2:14" x14ac:dyDescent="0.25">
      <c r="B122" s="1"/>
      <c r="D122" s="6"/>
      <c r="J122" s="19"/>
      <c r="K122" s="17"/>
      <c r="N122"/>
    </row>
    <row r="123" spans="2:14" x14ac:dyDescent="0.25">
      <c r="B123" s="1"/>
      <c r="D123" s="6"/>
      <c r="J123" s="19"/>
      <c r="K123" s="17"/>
      <c r="N123"/>
    </row>
    <row r="124" spans="2:14" x14ac:dyDescent="0.25">
      <c r="B124" s="1"/>
      <c r="D124" s="6"/>
      <c r="J124" s="19"/>
      <c r="K124" s="17"/>
      <c r="N124"/>
    </row>
    <row r="125" spans="2:14" x14ac:dyDescent="0.25">
      <c r="B125" s="1"/>
      <c r="D125" s="6"/>
      <c r="J125" s="19"/>
      <c r="K125" s="17"/>
      <c r="N125"/>
    </row>
    <row r="126" spans="2:14" x14ac:dyDescent="0.25">
      <c r="B126" s="1"/>
      <c r="D126" s="6"/>
      <c r="J126" s="19"/>
      <c r="K126" s="17"/>
      <c r="N126"/>
    </row>
    <row r="127" spans="2:14" x14ac:dyDescent="0.25">
      <c r="B127" s="1"/>
      <c r="D127" s="6"/>
      <c r="J127" s="19"/>
      <c r="K127" s="17"/>
      <c r="N127"/>
    </row>
    <row r="128" spans="2:14" x14ac:dyDescent="0.25">
      <c r="B128" s="1"/>
      <c r="J128" s="19"/>
      <c r="K128" s="17"/>
      <c r="N128"/>
    </row>
    <row r="129" spans="2:14" x14ac:dyDescent="0.25">
      <c r="B129" s="1"/>
      <c r="J129" s="12"/>
      <c r="K129" s="12"/>
      <c r="N129"/>
    </row>
    <row r="130" spans="2:14" x14ac:dyDescent="0.25">
      <c r="B130" s="1"/>
      <c r="J130" s="12"/>
      <c r="K130" s="12"/>
      <c r="N130"/>
    </row>
    <row r="131" spans="2:14" x14ac:dyDescent="0.25">
      <c r="B131" s="1"/>
      <c r="J131" s="12"/>
      <c r="K131" s="12"/>
      <c r="N131"/>
    </row>
    <row r="132" spans="2:14" x14ac:dyDescent="0.25">
      <c r="B132" s="1"/>
      <c r="J132" s="12"/>
      <c r="K132" s="12"/>
      <c r="N132"/>
    </row>
    <row r="133" spans="2:14" x14ac:dyDescent="0.25">
      <c r="B133" s="1"/>
      <c r="J133" s="12"/>
      <c r="K133" s="12"/>
      <c r="N133"/>
    </row>
    <row r="134" spans="2:14" x14ac:dyDescent="0.25">
      <c r="B134" s="1"/>
      <c r="J134" s="12"/>
      <c r="K134" s="12"/>
      <c r="N134"/>
    </row>
    <row r="135" spans="2:14" x14ac:dyDescent="0.25">
      <c r="B135" s="1"/>
      <c r="J135" s="12"/>
      <c r="K135" s="12"/>
      <c r="N135"/>
    </row>
    <row r="136" spans="2:14" x14ac:dyDescent="0.25">
      <c r="B136" s="1"/>
      <c r="J136" s="12"/>
      <c r="K136" s="12"/>
      <c r="N136"/>
    </row>
    <row r="137" spans="2:14" x14ac:dyDescent="0.25">
      <c r="B137" s="1"/>
      <c r="J137" s="12"/>
      <c r="K137" s="12"/>
      <c r="N137"/>
    </row>
    <row r="138" spans="2:14" x14ac:dyDescent="0.25">
      <c r="B138" s="1"/>
      <c r="J138" s="12"/>
      <c r="K138" s="12"/>
      <c r="N138"/>
    </row>
    <row r="139" spans="2:14" x14ac:dyDescent="0.25">
      <c r="B139" s="1"/>
      <c r="J139" s="12"/>
      <c r="K139" s="12"/>
      <c r="N139"/>
    </row>
    <row r="140" spans="2:14" x14ac:dyDescent="0.25">
      <c r="B140" s="1"/>
      <c r="J140" s="12"/>
      <c r="K140" s="12"/>
      <c r="N140"/>
    </row>
    <row r="141" spans="2:14" x14ac:dyDescent="0.25">
      <c r="B141" s="1"/>
      <c r="J141" s="12"/>
      <c r="K141" s="12"/>
      <c r="N141"/>
    </row>
    <row r="142" spans="2:14" x14ac:dyDescent="0.25">
      <c r="B142" s="1"/>
      <c r="J142" s="12"/>
      <c r="K142" s="12"/>
      <c r="N142"/>
    </row>
    <row r="143" spans="2:14" x14ac:dyDescent="0.25">
      <c r="B143" s="1"/>
      <c r="J143" s="12"/>
      <c r="K143" s="12"/>
      <c r="N143"/>
    </row>
    <row r="144" spans="2:14" x14ac:dyDescent="0.25">
      <c r="B144" s="1"/>
      <c r="J144" s="12"/>
      <c r="K144" s="12"/>
      <c r="N144"/>
    </row>
    <row r="145" spans="2:14" x14ac:dyDescent="0.25">
      <c r="B145" s="1"/>
      <c r="J145" s="12"/>
      <c r="K145" s="12"/>
      <c r="N145"/>
    </row>
    <row r="146" spans="2:14" x14ac:dyDescent="0.25">
      <c r="B146" s="1"/>
      <c r="J146" s="12"/>
      <c r="K146" s="12"/>
      <c r="N146"/>
    </row>
    <row r="147" spans="2:14" x14ac:dyDescent="0.25">
      <c r="B147" s="1"/>
      <c r="J147" s="12"/>
      <c r="K147" s="12"/>
      <c r="N147"/>
    </row>
    <row r="148" spans="2:14" x14ac:dyDescent="0.25">
      <c r="B148" s="1"/>
      <c r="J148" s="2"/>
      <c r="K148" s="2"/>
      <c r="N148"/>
    </row>
    <row r="149" spans="2:14" x14ac:dyDescent="0.25">
      <c r="B149" s="1"/>
      <c r="J149" s="2"/>
      <c r="K149" s="2"/>
      <c r="N149"/>
    </row>
    <row r="150" spans="2:14" x14ac:dyDescent="0.25">
      <c r="B150" s="1"/>
      <c r="J150" s="2"/>
      <c r="K150" s="2"/>
      <c r="N150"/>
    </row>
    <row r="151" spans="2:14" x14ac:dyDescent="0.25">
      <c r="B151" s="1"/>
      <c r="J151" s="2"/>
      <c r="K151" s="2"/>
      <c r="N151"/>
    </row>
    <row r="152" spans="2:14" x14ac:dyDescent="0.25">
      <c r="B152" s="1"/>
      <c r="J152" s="2"/>
      <c r="K152" s="2"/>
      <c r="N152"/>
    </row>
    <row r="153" spans="2:14" x14ac:dyDescent="0.25">
      <c r="B153" s="1"/>
      <c r="J153" s="2"/>
      <c r="K153" s="2"/>
      <c r="N153"/>
    </row>
    <row r="154" spans="2:14" x14ac:dyDescent="0.25">
      <c r="B154" s="1"/>
      <c r="J154" s="2"/>
      <c r="K154" s="2"/>
      <c r="N154"/>
    </row>
    <row r="155" spans="2:14" x14ac:dyDescent="0.25">
      <c r="B155" s="1"/>
      <c r="J155" s="2"/>
      <c r="K155" s="2"/>
      <c r="N155"/>
    </row>
    <row r="156" spans="2:14" x14ac:dyDescent="0.25">
      <c r="B156" s="1"/>
      <c r="J156" s="2"/>
      <c r="K156" s="2"/>
      <c r="N156"/>
    </row>
    <row r="157" spans="2:14" x14ac:dyDescent="0.25">
      <c r="B157" s="1"/>
      <c r="J157" s="2"/>
      <c r="K157" s="2"/>
      <c r="N157"/>
    </row>
    <row r="158" spans="2:14" x14ac:dyDescent="0.25">
      <c r="B158" s="1"/>
      <c r="J158" s="2"/>
      <c r="K158" s="2"/>
      <c r="N158"/>
    </row>
    <row r="159" spans="2:14" x14ac:dyDescent="0.25">
      <c r="B159" s="1"/>
      <c r="J159" s="2"/>
      <c r="K159" s="2"/>
      <c r="N159"/>
    </row>
    <row r="160" spans="2:14" x14ac:dyDescent="0.25">
      <c r="B160" s="1"/>
      <c r="J160" s="2"/>
      <c r="K160" s="2"/>
      <c r="N160"/>
    </row>
    <row r="161" spans="2:14" x14ac:dyDescent="0.25">
      <c r="B161" s="1"/>
      <c r="J161" s="2"/>
      <c r="K161" s="2"/>
      <c r="N161"/>
    </row>
    <row r="162" spans="2:14" x14ac:dyDescent="0.25">
      <c r="B162" s="1"/>
      <c r="J162" s="2"/>
      <c r="K162" s="2"/>
      <c r="N162"/>
    </row>
    <row r="163" spans="2:14" x14ac:dyDescent="0.25">
      <c r="B163" s="1"/>
      <c r="J163" s="2"/>
      <c r="K163" s="2"/>
      <c r="N163"/>
    </row>
    <row r="164" spans="2:14" x14ac:dyDescent="0.25">
      <c r="B164" s="1"/>
      <c r="J164" s="2"/>
      <c r="K164" s="2"/>
      <c r="N164"/>
    </row>
    <row r="165" spans="2:14" x14ac:dyDescent="0.25">
      <c r="B165" s="1"/>
      <c r="J165" s="2"/>
      <c r="K165" s="2"/>
      <c r="N165"/>
    </row>
    <row r="166" spans="2:14" x14ac:dyDescent="0.25">
      <c r="B166" s="1"/>
      <c r="J166" s="2"/>
      <c r="K166" s="2"/>
      <c r="N166"/>
    </row>
    <row r="167" spans="2:14" x14ac:dyDescent="0.25">
      <c r="B167" s="1"/>
      <c r="J167" s="2"/>
      <c r="K167" s="2"/>
      <c r="N167"/>
    </row>
    <row r="168" spans="2:14" x14ac:dyDescent="0.25">
      <c r="B168" s="1"/>
      <c r="J168" s="2"/>
      <c r="K168" s="2"/>
      <c r="N168"/>
    </row>
    <row r="169" spans="2:14" x14ac:dyDescent="0.25">
      <c r="B169" s="1"/>
      <c r="J169" s="2"/>
      <c r="K169" s="2"/>
      <c r="N169"/>
    </row>
    <row r="170" spans="2:14" x14ac:dyDescent="0.25">
      <c r="B170" s="1"/>
      <c r="J170" s="2"/>
      <c r="K170" s="2"/>
      <c r="N170"/>
    </row>
    <row r="171" spans="2:14" x14ac:dyDescent="0.25">
      <c r="B171" s="1"/>
      <c r="J171" s="2"/>
      <c r="K171" s="2"/>
      <c r="N171"/>
    </row>
    <row r="172" spans="2:14" x14ac:dyDescent="0.25">
      <c r="B172" s="1"/>
      <c r="J172" s="2"/>
      <c r="K172" s="2"/>
      <c r="N172"/>
    </row>
    <row r="173" spans="2:14" x14ac:dyDescent="0.25">
      <c r="B173" s="1"/>
      <c r="J173" s="2"/>
      <c r="K173" s="2"/>
      <c r="N173"/>
    </row>
    <row r="174" spans="2:14" x14ac:dyDescent="0.25">
      <c r="B174" s="1"/>
      <c r="J174" s="2"/>
      <c r="K174" s="2"/>
      <c r="N174"/>
    </row>
    <row r="175" spans="2:14" x14ac:dyDescent="0.25">
      <c r="B175" s="1"/>
      <c r="J175" s="2"/>
      <c r="K175" s="2"/>
      <c r="N175"/>
    </row>
    <row r="176" spans="2:14" x14ac:dyDescent="0.25">
      <c r="B176" s="1"/>
      <c r="J176" s="2"/>
      <c r="K176" s="2"/>
      <c r="N176"/>
    </row>
    <row r="177" spans="2:14" x14ac:dyDescent="0.25">
      <c r="B177" s="1"/>
      <c r="J177" s="2"/>
      <c r="K177" s="2"/>
      <c r="N177"/>
    </row>
    <row r="178" spans="2:14" x14ac:dyDescent="0.25">
      <c r="B178" s="1"/>
      <c r="J178" s="2"/>
      <c r="K178" s="2"/>
      <c r="N178"/>
    </row>
    <row r="179" spans="2:14" x14ac:dyDescent="0.25">
      <c r="B179" s="1"/>
      <c r="J179" s="2"/>
      <c r="K179" s="2"/>
      <c r="N179"/>
    </row>
    <row r="180" spans="2:14" x14ac:dyDescent="0.25">
      <c r="B180" s="1"/>
      <c r="J180" s="2"/>
      <c r="K180" s="2"/>
      <c r="N180"/>
    </row>
    <row r="181" spans="2:14" x14ac:dyDescent="0.25">
      <c r="B181" s="1"/>
      <c r="J181" s="2"/>
      <c r="K181" s="2"/>
      <c r="N181"/>
    </row>
    <row r="182" spans="2:14" x14ac:dyDescent="0.25">
      <c r="B182" s="1"/>
      <c r="J182" s="2"/>
      <c r="K182" s="2"/>
      <c r="N182"/>
    </row>
    <row r="183" spans="2:14" x14ac:dyDescent="0.25">
      <c r="B183" s="1"/>
      <c r="J183" s="2"/>
      <c r="K183" s="2"/>
      <c r="N183"/>
    </row>
    <row r="184" spans="2:14" x14ac:dyDescent="0.25">
      <c r="B184" s="1"/>
      <c r="J184" s="2"/>
      <c r="K184" s="2"/>
      <c r="N184"/>
    </row>
    <row r="185" spans="2:14" x14ac:dyDescent="0.25">
      <c r="B185" s="1"/>
      <c r="J185" s="2"/>
      <c r="K185" s="2"/>
      <c r="N185"/>
    </row>
    <row r="186" spans="2:14" x14ac:dyDescent="0.25">
      <c r="B186" s="1"/>
      <c r="J186" s="2"/>
      <c r="K186" s="2"/>
      <c r="N186"/>
    </row>
    <row r="187" spans="2:14" x14ac:dyDescent="0.25">
      <c r="B187" s="1"/>
      <c r="J187" s="2"/>
      <c r="K187" s="2"/>
      <c r="N187"/>
    </row>
    <row r="188" spans="2:14" x14ac:dyDescent="0.25">
      <c r="B188" s="1"/>
      <c r="J188" s="2"/>
      <c r="K188" s="2"/>
      <c r="N188"/>
    </row>
    <row r="189" spans="2:14" x14ac:dyDescent="0.25">
      <c r="B189" s="1"/>
      <c r="J189" s="2"/>
      <c r="K189" s="2"/>
      <c r="N189"/>
    </row>
    <row r="190" spans="2:14" x14ac:dyDescent="0.25">
      <c r="B190" s="1"/>
      <c r="J190" s="2"/>
      <c r="K190" s="2"/>
      <c r="N190"/>
    </row>
    <row r="191" spans="2:14" x14ac:dyDescent="0.25">
      <c r="B191" s="1"/>
      <c r="J191" s="2"/>
      <c r="K191" s="2"/>
      <c r="N191"/>
    </row>
    <row r="192" spans="2:14" x14ac:dyDescent="0.25">
      <c r="B192" s="1"/>
      <c r="J192" s="2"/>
      <c r="K192" s="2"/>
      <c r="N192"/>
    </row>
    <row r="193" spans="2:14" x14ac:dyDescent="0.25">
      <c r="B193" s="1"/>
      <c r="J193" s="2"/>
      <c r="K193" s="2"/>
      <c r="N193"/>
    </row>
    <row r="194" spans="2:14" x14ac:dyDescent="0.25">
      <c r="B194" s="1"/>
      <c r="J194" s="2"/>
      <c r="K194" s="2"/>
      <c r="N194"/>
    </row>
    <row r="195" spans="2:14" x14ac:dyDescent="0.25">
      <c r="B195" s="1"/>
      <c r="J195" s="2"/>
      <c r="K195" s="2"/>
      <c r="N195"/>
    </row>
    <row r="196" spans="2:14" x14ac:dyDescent="0.25">
      <c r="B196" s="1"/>
      <c r="J196" s="2"/>
      <c r="K196" s="2"/>
      <c r="N196"/>
    </row>
    <row r="197" spans="2:14" x14ac:dyDescent="0.25">
      <c r="B197" s="1"/>
      <c r="J197" s="2"/>
      <c r="K197" s="2"/>
      <c r="N197"/>
    </row>
    <row r="198" spans="2:14" x14ac:dyDescent="0.25">
      <c r="B198" s="1"/>
      <c r="J198" s="2"/>
      <c r="K198" s="2"/>
      <c r="N198"/>
    </row>
    <row r="199" spans="2:14" x14ac:dyDescent="0.25">
      <c r="B199" s="1"/>
      <c r="J199" s="2"/>
      <c r="K199" s="2"/>
      <c r="N199"/>
    </row>
    <row r="200" spans="2:14" x14ac:dyDescent="0.25">
      <c r="B200" s="1"/>
      <c r="J200" s="2"/>
      <c r="K200" s="2"/>
      <c r="N200"/>
    </row>
    <row r="201" spans="2:14" x14ac:dyDescent="0.25">
      <c r="B201" s="1"/>
      <c r="J201" s="2"/>
      <c r="K201" s="2"/>
      <c r="N201"/>
    </row>
    <row r="202" spans="2:14" x14ac:dyDescent="0.25">
      <c r="B202" s="1"/>
      <c r="J202" s="2"/>
      <c r="K202" s="2"/>
      <c r="N202"/>
    </row>
    <row r="203" spans="2:14" x14ac:dyDescent="0.25">
      <c r="B203" s="1"/>
      <c r="J203" s="2"/>
      <c r="K203" s="2"/>
      <c r="N203"/>
    </row>
    <row r="204" spans="2:14" x14ac:dyDescent="0.25">
      <c r="B204" s="1"/>
      <c r="J204" s="2"/>
      <c r="K204" s="2"/>
      <c r="N204"/>
    </row>
    <row r="205" spans="2:14" x14ac:dyDescent="0.25">
      <c r="B205" s="1"/>
      <c r="J205" s="2"/>
      <c r="K205" s="2"/>
      <c r="N205"/>
    </row>
    <row r="206" spans="2:14" x14ac:dyDescent="0.25">
      <c r="B206" s="1"/>
      <c r="J206" s="2"/>
      <c r="K206" s="2"/>
      <c r="N206"/>
    </row>
    <row r="207" spans="2:14" x14ac:dyDescent="0.25">
      <c r="B207" s="1"/>
      <c r="J207" s="2"/>
      <c r="K207" s="2"/>
      <c r="N207"/>
    </row>
    <row r="208" spans="2:14" x14ac:dyDescent="0.25">
      <c r="B208" s="1"/>
      <c r="J208" s="2"/>
      <c r="K208" s="2"/>
      <c r="N208"/>
    </row>
    <row r="209" spans="2:14" x14ac:dyDescent="0.25">
      <c r="B209" s="1"/>
      <c r="J209" s="2"/>
      <c r="K209" s="2"/>
      <c r="N209"/>
    </row>
    <row r="210" spans="2:14" x14ac:dyDescent="0.25">
      <c r="B210" s="1"/>
      <c r="J210" s="2"/>
      <c r="K210" s="2"/>
      <c r="N210"/>
    </row>
    <row r="211" spans="2:14" x14ac:dyDescent="0.25">
      <c r="B211" s="1"/>
      <c r="J211" s="2"/>
      <c r="K211" s="2"/>
    </row>
    <row r="212" spans="2:14" x14ac:dyDescent="0.25">
      <c r="B212" s="1"/>
      <c r="J212" s="2"/>
      <c r="K212" s="2"/>
    </row>
    <row r="213" spans="2:14" x14ac:dyDescent="0.25">
      <c r="B213" s="1"/>
      <c r="J213" s="2"/>
      <c r="K213" s="2"/>
    </row>
    <row r="214" spans="2:14" x14ac:dyDescent="0.25">
      <c r="B214" s="1"/>
      <c r="J214" s="2"/>
      <c r="K214" s="2"/>
    </row>
    <row r="215" spans="2:14" x14ac:dyDescent="0.25">
      <c r="B215" s="1"/>
      <c r="J215" s="2"/>
      <c r="K215" s="2"/>
    </row>
    <row r="216" spans="2:14" x14ac:dyDescent="0.25">
      <c r="B216" s="1"/>
      <c r="J216" s="2"/>
      <c r="K216" s="2"/>
    </row>
    <row r="217" spans="2:14" x14ac:dyDescent="0.25">
      <c r="B217" s="1"/>
      <c r="J217" s="2"/>
      <c r="K217" s="2"/>
    </row>
    <row r="218" spans="2:14" x14ac:dyDescent="0.25">
      <c r="B218" s="1"/>
      <c r="J218" s="2"/>
      <c r="K218" s="2"/>
    </row>
    <row r="219" spans="2:14" x14ac:dyDescent="0.25">
      <c r="B219" s="1"/>
      <c r="J219" s="2"/>
      <c r="K219" s="2"/>
    </row>
    <row r="220" spans="2:14" x14ac:dyDescent="0.25">
      <c r="B220" s="1"/>
      <c r="J220" s="2"/>
      <c r="K220" s="2"/>
    </row>
    <row r="221" spans="2:14" x14ac:dyDescent="0.25">
      <c r="B221" s="1"/>
      <c r="J221" s="2"/>
      <c r="K221" s="2"/>
    </row>
    <row r="222" spans="2:14" x14ac:dyDescent="0.25">
      <c r="B222" s="1"/>
      <c r="J222" s="2"/>
      <c r="K222" s="2"/>
    </row>
    <row r="223" spans="2:14" x14ac:dyDescent="0.25">
      <c r="B223" s="1"/>
      <c r="J223" s="2"/>
      <c r="K223" s="2"/>
    </row>
    <row r="224" spans="2:14" x14ac:dyDescent="0.25">
      <c r="B224" s="1"/>
      <c r="J224" s="2"/>
      <c r="K224" s="2"/>
    </row>
    <row r="225" spans="2:11" x14ac:dyDescent="0.25">
      <c r="B225" s="1"/>
      <c r="J225" s="2"/>
      <c r="K225" s="2"/>
    </row>
    <row r="226" spans="2:11" x14ac:dyDescent="0.25">
      <c r="B226" s="1"/>
      <c r="J226" s="2"/>
      <c r="K226" s="2"/>
    </row>
    <row r="227" spans="2:11" x14ac:dyDescent="0.25">
      <c r="B227" s="1"/>
      <c r="J227" s="2"/>
      <c r="K227" s="2"/>
    </row>
    <row r="228" spans="2:11" x14ac:dyDescent="0.25">
      <c r="B228" s="1"/>
      <c r="J228" s="2"/>
      <c r="K228" s="2"/>
    </row>
    <row r="229" spans="2:11" x14ac:dyDescent="0.25">
      <c r="B229" s="1"/>
      <c r="J229" s="2"/>
      <c r="K229" s="2"/>
    </row>
    <row r="230" spans="2:11" x14ac:dyDescent="0.25">
      <c r="B230" s="1"/>
      <c r="J230" s="2"/>
      <c r="K230" s="2"/>
    </row>
    <row r="231" spans="2:11" x14ac:dyDescent="0.25">
      <c r="B231" s="1"/>
      <c r="J231" s="2"/>
      <c r="K231" s="2"/>
    </row>
    <row r="232" spans="2:11" x14ac:dyDescent="0.25">
      <c r="B232" s="1"/>
      <c r="J232" s="2"/>
      <c r="K232" s="2"/>
    </row>
    <row r="233" spans="2:11" x14ac:dyDescent="0.25">
      <c r="B233" s="1"/>
      <c r="J233" s="2"/>
      <c r="K233" s="2"/>
    </row>
    <row r="234" spans="2:11" x14ac:dyDescent="0.25">
      <c r="B234" s="1"/>
      <c r="J234" s="2"/>
      <c r="K234" s="2"/>
    </row>
    <row r="235" spans="2:11" x14ac:dyDescent="0.25">
      <c r="B235" s="1"/>
      <c r="J235" s="2"/>
      <c r="K235" s="2"/>
    </row>
    <row r="236" spans="2:11" x14ac:dyDescent="0.25">
      <c r="B236" s="1"/>
      <c r="J236" s="2"/>
      <c r="K236" s="2"/>
    </row>
    <row r="237" spans="2:11" x14ac:dyDescent="0.25">
      <c r="B237" s="1"/>
      <c r="J237" s="2"/>
      <c r="K237" s="2"/>
    </row>
    <row r="238" spans="2:11" x14ac:dyDescent="0.25">
      <c r="B238" s="1"/>
      <c r="J238" s="2"/>
      <c r="K238" s="2"/>
    </row>
    <row r="239" spans="2:11" x14ac:dyDescent="0.25">
      <c r="B239" s="1"/>
      <c r="J239" s="2"/>
      <c r="K239" s="2"/>
    </row>
    <row r="240" spans="2:11" x14ac:dyDescent="0.25">
      <c r="B240" s="1"/>
      <c r="J240" s="2"/>
      <c r="K240" s="2"/>
    </row>
    <row r="241" spans="2:11" x14ac:dyDescent="0.25">
      <c r="B241" s="1"/>
      <c r="J241" s="2"/>
      <c r="K241" s="2"/>
    </row>
    <row r="242" spans="2:11" x14ac:dyDescent="0.25">
      <c r="B242" s="1"/>
      <c r="J242" s="2"/>
      <c r="K242" s="2"/>
    </row>
    <row r="243" spans="2:11" x14ac:dyDescent="0.25">
      <c r="B243" s="1"/>
      <c r="J243" s="2"/>
      <c r="K243" s="2"/>
    </row>
    <row r="244" spans="2:11" x14ac:dyDescent="0.25">
      <c r="B244" s="1"/>
      <c r="J244" s="2"/>
      <c r="K244" s="2"/>
    </row>
    <row r="245" spans="2:11" x14ac:dyDescent="0.25">
      <c r="B245" s="1"/>
      <c r="J245" s="2"/>
      <c r="K245" s="2"/>
    </row>
    <row r="246" spans="2:11" x14ac:dyDescent="0.25">
      <c r="B246" s="1"/>
      <c r="J246" s="2"/>
      <c r="K246" s="2"/>
    </row>
    <row r="247" spans="2:11" x14ac:dyDescent="0.25">
      <c r="B247" s="1"/>
      <c r="J247" s="2"/>
      <c r="K247" s="2"/>
    </row>
    <row r="248" spans="2:11" x14ac:dyDescent="0.25">
      <c r="B248" s="1"/>
      <c r="J248" s="2"/>
      <c r="K248" s="2"/>
    </row>
    <row r="249" spans="2:11" x14ac:dyDescent="0.25">
      <c r="B249" s="1"/>
      <c r="J249" s="2"/>
      <c r="K249" s="2"/>
    </row>
    <row r="250" spans="2:11" x14ac:dyDescent="0.25">
      <c r="B250" s="1"/>
      <c r="J250" s="2"/>
      <c r="K250" s="2"/>
    </row>
    <row r="251" spans="2:11" x14ac:dyDescent="0.25">
      <c r="B251" s="1"/>
      <c r="J251" s="2"/>
      <c r="K251" s="2"/>
    </row>
    <row r="252" spans="2:11" x14ac:dyDescent="0.25">
      <c r="B252" s="1"/>
      <c r="J252" s="2"/>
      <c r="K252" s="2"/>
    </row>
    <row r="253" spans="2:11" x14ac:dyDescent="0.25">
      <c r="B253" s="1"/>
      <c r="J253" s="2"/>
      <c r="K253" s="2"/>
    </row>
    <row r="254" spans="2:11" x14ac:dyDescent="0.25">
      <c r="B254" s="1"/>
      <c r="J254" s="2"/>
      <c r="K254" s="2"/>
    </row>
    <row r="255" spans="2:11" x14ac:dyDescent="0.25">
      <c r="B255" s="1"/>
      <c r="J255" s="2"/>
      <c r="K255" s="2"/>
    </row>
    <row r="256" spans="2:11" x14ac:dyDescent="0.25">
      <c r="B256" s="1"/>
      <c r="J256" s="2"/>
      <c r="K256" s="2"/>
    </row>
    <row r="257" spans="2:11" x14ac:dyDescent="0.25">
      <c r="B257" s="1"/>
      <c r="J257" s="2"/>
      <c r="K257" s="2"/>
    </row>
    <row r="258" spans="2:11" x14ac:dyDescent="0.25">
      <c r="B258" s="1"/>
      <c r="J258" s="2"/>
      <c r="K258" s="2"/>
    </row>
    <row r="259" spans="2:11" x14ac:dyDescent="0.25">
      <c r="B259" s="1"/>
      <c r="J259" s="2"/>
      <c r="K259" s="2"/>
    </row>
    <row r="260" spans="2:11" x14ac:dyDescent="0.25">
      <c r="B260" s="1"/>
      <c r="J260" s="2"/>
      <c r="K260" s="2"/>
    </row>
    <row r="261" spans="2:11" x14ac:dyDescent="0.25">
      <c r="B261" s="1"/>
      <c r="J261" s="2"/>
      <c r="K261" s="2"/>
    </row>
    <row r="262" spans="2:11" x14ac:dyDescent="0.25">
      <c r="B262" s="1"/>
      <c r="J262" s="2"/>
      <c r="K262" s="2"/>
    </row>
    <row r="263" spans="2:11" x14ac:dyDescent="0.25">
      <c r="B263" s="1"/>
      <c r="J263" s="2"/>
      <c r="K263" s="2"/>
    </row>
    <row r="264" spans="2:11" x14ac:dyDescent="0.25">
      <c r="B264" s="1"/>
      <c r="J264" s="2"/>
      <c r="K264" s="2"/>
    </row>
    <row r="265" spans="2:11" x14ac:dyDescent="0.25">
      <c r="B265" s="1"/>
      <c r="J265" s="2"/>
      <c r="K265" s="2"/>
    </row>
    <row r="266" spans="2:11" x14ac:dyDescent="0.25">
      <c r="B266" s="1"/>
      <c r="J266" s="2"/>
      <c r="K266" s="2"/>
    </row>
    <row r="267" spans="2:11" x14ac:dyDescent="0.25">
      <c r="B267" s="1"/>
      <c r="J267" s="2"/>
      <c r="K267" s="2"/>
    </row>
    <row r="268" spans="2:11" x14ac:dyDescent="0.25">
      <c r="B268" s="1"/>
      <c r="J268" s="2"/>
      <c r="K268" s="2"/>
    </row>
    <row r="269" spans="2:11" x14ac:dyDescent="0.25">
      <c r="B269" s="1"/>
      <c r="J269" s="2"/>
      <c r="K269" s="2"/>
    </row>
    <row r="270" spans="2:11" x14ac:dyDescent="0.25">
      <c r="B270" s="1"/>
      <c r="J270" s="2"/>
      <c r="K270" s="2"/>
    </row>
    <row r="271" spans="2:11" x14ac:dyDescent="0.25">
      <c r="B271" s="1"/>
      <c r="J271" s="2"/>
      <c r="K271" s="2"/>
    </row>
    <row r="272" spans="2:11" x14ac:dyDescent="0.25">
      <c r="B272" s="1"/>
      <c r="J272" s="2"/>
      <c r="K272" s="2"/>
    </row>
    <row r="273" spans="2:11" x14ac:dyDescent="0.25">
      <c r="B273" s="1"/>
      <c r="J273" s="2"/>
      <c r="K273" s="2"/>
    </row>
    <row r="274" spans="2:11" x14ac:dyDescent="0.25">
      <c r="B274" s="1"/>
      <c r="J274" s="2"/>
      <c r="K274" s="2"/>
    </row>
    <row r="275" spans="2:11" x14ac:dyDescent="0.25">
      <c r="B275" s="1"/>
      <c r="J275" s="2"/>
      <c r="K275" s="2"/>
    </row>
    <row r="276" spans="2:11" x14ac:dyDescent="0.25">
      <c r="B276" s="1"/>
      <c r="J276" s="2"/>
      <c r="K276" s="2"/>
    </row>
    <row r="277" spans="2:11" x14ac:dyDescent="0.25">
      <c r="B277" s="1"/>
      <c r="J277" s="2"/>
      <c r="K277" s="2"/>
    </row>
    <row r="278" spans="2:11" x14ac:dyDescent="0.25">
      <c r="B278" s="1"/>
      <c r="J278" s="2"/>
      <c r="K278" s="2"/>
    </row>
    <row r="279" spans="2:11" x14ac:dyDescent="0.25">
      <c r="B279" s="1"/>
      <c r="J279" s="2"/>
      <c r="K279" s="2"/>
    </row>
    <row r="280" spans="2:11" x14ac:dyDescent="0.25">
      <c r="B280" s="1"/>
      <c r="J280" s="2"/>
      <c r="K280" s="2"/>
    </row>
    <row r="281" spans="2:11" x14ac:dyDescent="0.25">
      <c r="B281" s="1"/>
      <c r="J281" s="2"/>
      <c r="K281" s="2"/>
    </row>
    <row r="282" spans="2:11" x14ac:dyDescent="0.25">
      <c r="B282" s="1"/>
      <c r="J282" s="2"/>
      <c r="K282" s="2"/>
    </row>
    <row r="283" spans="2:11" x14ac:dyDescent="0.25">
      <c r="B283" s="1"/>
      <c r="J283" s="2"/>
      <c r="K283" s="2"/>
    </row>
    <row r="284" spans="2:11" x14ac:dyDescent="0.25">
      <c r="B284" s="1"/>
      <c r="J284" s="2"/>
      <c r="K284" s="2"/>
    </row>
    <row r="285" spans="2:11" x14ac:dyDescent="0.25">
      <c r="B285" s="1"/>
      <c r="J285" s="2"/>
      <c r="K285" s="2"/>
    </row>
    <row r="286" spans="2:11" x14ac:dyDescent="0.25">
      <c r="B286" s="1"/>
      <c r="J286" s="2"/>
      <c r="K286" s="2"/>
    </row>
    <row r="287" spans="2:11" x14ac:dyDescent="0.25">
      <c r="B287" s="1"/>
      <c r="J287" s="2"/>
      <c r="K287" s="2"/>
    </row>
    <row r="288" spans="2:11" x14ac:dyDescent="0.25">
      <c r="B288" s="1"/>
      <c r="J288" s="2"/>
      <c r="K288" s="2"/>
    </row>
    <row r="289" spans="2:11" x14ac:dyDescent="0.25">
      <c r="B289" s="1"/>
      <c r="J289" s="2"/>
      <c r="K289" s="2"/>
    </row>
    <row r="290" spans="2:11" x14ac:dyDescent="0.25">
      <c r="B290" s="1"/>
      <c r="J290" s="2"/>
      <c r="K290" s="2"/>
    </row>
    <row r="291" spans="2:11" x14ac:dyDescent="0.25">
      <c r="B291" s="1"/>
      <c r="J291" s="2"/>
      <c r="K291" s="2"/>
    </row>
    <row r="292" spans="2:11" x14ac:dyDescent="0.25">
      <c r="B292" s="1"/>
      <c r="J292" s="2"/>
      <c r="K292" s="2"/>
    </row>
    <row r="293" spans="2:11" x14ac:dyDescent="0.25">
      <c r="B293" s="1"/>
      <c r="J293" s="2"/>
      <c r="K293" s="2"/>
    </row>
    <row r="294" spans="2:11" x14ac:dyDescent="0.25">
      <c r="B294" s="1"/>
      <c r="J294" s="2"/>
      <c r="K294" s="2"/>
    </row>
    <row r="295" spans="2:11" x14ac:dyDescent="0.25">
      <c r="B295" s="1"/>
      <c r="J295" s="2"/>
      <c r="K295" s="2"/>
    </row>
    <row r="296" spans="2:11" x14ac:dyDescent="0.25">
      <c r="B296" s="1"/>
      <c r="J296" s="2"/>
      <c r="K296" s="2"/>
    </row>
    <row r="297" spans="2:11" x14ac:dyDescent="0.25">
      <c r="B297" s="1"/>
      <c r="J297" s="2"/>
      <c r="K297" s="2"/>
    </row>
    <row r="298" spans="2:11" x14ac:dyDescent="0.25">
      <c r="B298" s="1"/>
      <c r="J298" s="2"/>
      <c r="K298" s="2"/>
    </row>
    <row r="299" spans="2:11" x14ac:dyDescent="0.25">
      <c r="B299" s="1"/>
      <c r="J299" s="2"/>
      <c r="K299" s="2"/>
    </row>
    <row r="300" spans="2:11" x14ac:dyDescent="0.25">
      <c r="B300" s="1"/>
      <c r="J300" s="2"/>
      <c r="K300" s="2"/>
    </row>
    <row r="301" spans="2:11" x14ac:dyDescent="0.25">
      <c r="B301" s="1"/>
      <c r="J301" s="2"/>
      <c r="K301" s="2"/>
    </row>
    <row r="302" spans="2:11" x14ac:dyDescent="0.25">
      <c r="B302" s="1"/>
      <c r="J302" s="2"/>
      <c r="K302" s="2"/>
    </row>
    <row r="303" spans="2:11" x14ac:dyDescent="0.25">
      <c r="B303" s="1"/>
      <c r="J303" s="2"/>
      <c r="K303" s="2"/>
    </row>
    <row r="304" spans="2:11" x14ac:dyDescent="0.25">
      <c r="B304" s="1"/>
      <c r="J304" s="2"/>
      <c r="K304" s="2"/>
    </row>
    <row r="305" spans="2:11" x14ac:dyDescent="0.25">
      <c r="B305" s="1"/>
      <c r="J305" s="2"/>
      <c r="K305" s="2"/>
    </row>
    <row r="306" spans="2:11" x14ac:dyDescent="0.25">
      <c r="B306" s="1"/>
      <c r="J306" s="2"/>
      <c r="K306" s="2"/>
    </row>
    <row r="307" spans="2:11" x14ac:dyDescent="0.25">
      <c r="B307" s="1"/>
      <c r="J307" s="2"/>
      <c r="K307" s="2"/>
    </row>
    <row r="308" spans="2:11" x14ac:dyDescent="0.25">
      <c r="B308" s="1"/>
      <c r="J308" s="2"/>
      <c r="K308" s="2"/>
    </row>
    <row r="309" spans="2:11" x14ac:dyDescent="0.25">
      <c r="B309" s="1"/>
      <c r="J309" s="2"/>
      <c r="K309" s="2"/>
    </row>
    <row r="310" spans="2:11" x14ac:dyDescent="0.25">
      <c r="B310" s="1"/>
      <c r="J310" s="2"/>
      <c r="K310" s="2"/>
    </row>
    <row r="311" spans="2:11" x14ac:dyDescent="0.25">
      <c r="B311" s="1"/>
      <c r="J311" s="2"/>
      <c r="K311" s="2"/>
    </row>
    <row r="312" spans="2:11" x14ac:dyDescent="0.25">
      <c r="B312" s="1"/>
      <c r="J312" s="2"/>
      <c r="K312" s="2"/>
    </row>
    <row r="313" spans="2:11" x14ac:dyDescent="0.25">
      <c r="B313" s="1"/>
      <c r="J313" s="2"/>
      <c r="K313" s="2"/>
    </row>
    <row r="314" spans="2:11" x14ac:dyDescent="0.25">
      <c r="B314" s="1"/>
      <c r="J314" s="2"/>
      <c r="K314" s="2"/>
    </row>
    <row r="315" spans="2:11" x14ac:dyDescent="0.25">
      <c r="B315" s="1"/>
      <c r="J315" s="2"/>
      <c r="K315" s="2"/>
    </row>
    <row r="316" spans="2:11" x14ac:dyDescent="0.25">
      <c r="B316" s="1"/>
      <c r="J316" s="2"/>
      <c r="K316" s="2"/>
    </row>
    <row r="317" spans="2:11" x14ac:dyDescent="0.25">
      <c r="B317" s="1"/>
      <c r="J317" s="2"/>
      <c r="K317" s="2"/>
    </row>
    <row r="318" spans="2:11" x14ac:dyDescent="0.25">
      <c r="B318" s="1"/>
      <c r="J318" s="2"/>
      <c r="K318" s="2"/>
    </row>
    <row r="319" spans="2:11" x14ac:dyDescent="0.25">
      <c r="B319" s="1"/>
      <c r="J319" s="2"/>
      <c r="K319" s="2"/>
    </row>
    <row r="320" spans="2:11" x14ac:dyDescent="0.25">
      <c r="B320" s="1"/>
      <c r="J320" s="2"/>
      <c r="K320" s="2"/>
    </row>
    <row r="321" spans="2:11" x14ac:dyDescent="0.25">
      <c r="B321" s="1"/>
      <c r="J321" s="2"/>
      <c r="K321" s="2"/>
    </row>
    <row r="322" spans="2:11" x14ac:dyDescent="0.25">
      <c r="B322" s="1"/>
      <c r="J322" s="2"/>
      <c r="K322" s="2"/>
    </row>
    <row r="323" spans="2:11" x14ac:dyDescent="0.25">
      <c r="B323" s="1"/>
      <c r="J323" s="2"/>
      <c r="K323" s="2"/>
    </row>
    <row r="324" spans="2:11" x14ac:dyDescent="0.25">
      <c r="B324" s="1"/>
      <c r="J324" s="2"/>
      <c r="K324" s="2"/>
    </row>
    <row r="325" spans="2:11" x14ac:dyDescent="0.25">
      <c r="B325" s="1"/>
      <c r="J325" s="2"/>
      <c r="K325" s="2"/>
    </row>
    <row r="326" spans="2:11" x14ac:dyDescent="0.25">
      <c r="B326" s="1"/>
      <c r="J326" s="2"/>
      <c r="K326" s="2"/>
    </row>
    <row r="327" spans="2:11" x14ac:dyDescent="0.25">
      <c r="B327" s="1"/>
      <c r="J327" s="2"/>
      <c r="K327" s="2"/>
    </row>
    <row r="328" spans="2:11" x14ac:dyDescent="0.25">
      <c r="B328" s="1"/>
      <c r="J328" s="2"/>
      <c r="K328" s="2"/>
    </row>
    <row r="329" spans="2:11" x14ac:dyDescent="0.25">
      <c r="B329" s="1"/>
      <c r="J329" s="2"/>
      <c r="K329" s="2"/>
    </row>
    <row r="330" spans="2:11" x14ac:dyDescent="0.25">
      <c r="B330" s="1"/>
      <c r="J330" s="2"/>
      <c r="K330" s="2"/>
    </row>
    <row r="331" spans="2:11" x14ac:dyDescent="0.25">
      <c r="B331" s="1"/>
      <c r="J331" s="2"/>
      <c r="K331" s="2"/>
    </row>
    <row r="332" spans="2:11" x14ac:dyDescent="0.25">
      <c r="B332" s="1"/>
      <c r="J332" s="2"/>
      <c r="K332" s="2"/>
    </row>
    <row r="333" spans="2:11" x14ac:dyDescent="0.25">
      <c r="B333" s="1"/>
      <c r="J333" s="2"/>
      <c r="K333" s="2"/>
    </row>
    <row r="334" spans="2:11" x14ac:dyDescent="0.25">
      <c r="B334" s="1"/>
      <c r="J334" s="2"/>
      <c r="K334" s="2"/>
    </row>
    <row r="335" spans="2:11" x14ac:dyDescent="0.25">
      <c r="B335" s="1"/>
      <c r="J335" s="2"/>
      <c r="K335" s="2"/>
    </row>
    <row r="336" spans="2:11" x14ac:dyDescent="0.25">
      <c r="B336" s="1"/>
      <c r="J336" s="2"/>
      <c r="K336" s="2"/>
    </row>
    <row r="337" spans="2:11" x14ac:dyDescent="0.25">
      <c r="B337" s="1"/>
      <c r="J337" s="2"/>
      <c r="K337" s="2"/>
    </row>
    <row r="338" spans="2:11" x14ac:dyDescent="0.25">
      <c r="B338" s="1"/>
      <c r="J338" s="2"/>
      <c r="K338" s="2"/>
    </row>
    <row r="339" spans="2:11" x14ac:dyDescent="0.25">
      <c r="B339" s="1"/>
      <c r="J339" s="2"/>
      <c r="K339" s="2"/>
    </row>
    <row r="340" spans="2:11" x14ac:dyDescent="0.25">
      <c r="B340" s="1"/>
      <c r="J340" s="2"/>
      <c r="K340" s="2"/>
    </row>
    <row r="341" spans="2:11" x14ac:dyDescent="0.25">
      <c r="B341" s="1"/>
      <c r="J341" s="2"/>
      <c r="K341" s="2"/>
    </row>
    <row r="342" spans="2:11" x14ac:dyDescent="0.25">
      <c r="B342" s="1"/>
      <c r="J342" s="2"/>
      <c r="K342" s="2"/>
    </row>
    <row r="343" spans="2:11" x14ac:dyDescent="0.25">
      <c r="B343" s="1"/>
      <c r="J343" s="2"/>
      <c r="K343" s="2"/>
    </row>
    <row r="344" spans="2:11" x14ac:dyDescent="0.25">
      <c r="B344" s="1"/>
      <c r="J344" s="2"/>
      <c r="K344" s="2"/>
    </row>
    <row r="345" spans="2:11" x14ac:dyDescent="0.25">
      <c r="B345" s="1"/>
      <c r="J345" s="2"/>
      <c r="K345" s="2"/>
    </row>
    <row r="346" spans="2:11" x14ac:dyDescent="0.25">
      <c r="B346" s="1"/>
      <c r="J346" s="2"/>
      <c r="K346" s="2"/>
    </row>
    <row r="347" spans="2:11" x14ac:dyDescent="0.25">
      <c r="B347" s="1"/>
      <c r="J347" s="2"/>
      <c r="K347" s="2"/>
    </row>
    <row r="348" spans="2:11" x14ac:dyDescent="0.25">
      <c r="B348" s="1"/>
      <c r="J348" s="2"/>
      <c r="K348" s="2"/>
    </row>
    <row r="349" spans="2:11" x14ac:dyDescent="0.25">
      <c r="B349" s="1"/>
      <c r="J349" s="2"/>
      <c r="K349" s="2"/>
    </row>
    <row r="350" spans="2:11" x14ac:dyDescent="0.25">
      <c r="B350" s="1"/>
      <c r="J350" s="2"/>
      <c r="K350" s="2"/>
    </row>
    <row r="351" spans="2:11" x14ac:dyDescent="0.25">
      <c r="B351" s="1"/>
      <c r="J351" s="2"/>
      <c r="K351" s="2"/>
    </row>
    <row r="352" spans="2:11" x14ac:dyDescent="0.25">
      <c r="B352" s="1"/>
      <c r="J352" s="2"/>
      <c r="K352" s="2"/>
    </row>
    <row r="353" spans="2:11" x14ac:dyDescent="0.25">
      <c r="B353" s="1"/>
      <c r="J353" s="2"/>
      <c r="K353" s="2"/>
    </row>
    <row r="354" spans="2:11" x14ac:dyDescent="0.25">
      <c r="B354" s="1"/>
      <c r="J354" s="2"/>
      <c r="K354" s="2"/>
    </row>
    <row r="355" spans="2:11" x14ac:dyDescent="0.25">
      <c r="B355" s="1"/>
      <c r="J355" s="2"/>
      <c r="K355" s="2"/>
    </row>
    <row r="356" spans="2:11" x14ac:dyDescent="0.25">
      <c r="B356" s="1"/>
      <c r="J356" s="2"/>
      <c r="K356" s="2"/>
    </row>
    <row r="357" spans="2:11" x14ac:dyDescent="0.25">
      <c r="B357" s="1"/>
      <c r="J357" s="2"/>
      <c r="K357" s="2"/>
    </row>
    <row r="358" spans="2:11" x14ac:dyDescent="0.25">
      <c r="B358" s="1"/>
      <c r="J358" s="2"/>
      <c r="K358" s="2"/>
    </row>
    <row r="359" spans="2:11" x14ac:dyDescent="0.25">
      <c r="B359" s="1"/>
      <c r="J359" s="2"/>
      <c r="K359" s="2"/>
    </row>
    <row r="360" spans="2:11" x14ac:dyDescent="0.25">
      <c r="B360" s="1"/>
      <c r="J360" s="2"/>
      <c r="K360" s="2"/>
    </row>
    <row r="361" spans="2:11" x14ac:dyDescent="0.25">
      <c r="B361" s="1"/>
      <c r="J361" s="2"/>
      <c r="K361" s="2"/>
    </row>
    <row r="362" spans="2:11" x14ac:dyDescent="0.25">
      <c r="B362" s="1"/>
      <c r="J362" s="2"/>
      <c r="K362" s="2"/>
    </row>
    <row r="363" spans="2:11" x14ac:dyDescent="0.25">
      <c r="B363" s="1"/>
      <c r="J363" s="2"/>
      <c r="K363" s="2"/>
    </row>
    <row r="364" spans="2:11" x14ac:dyDescent="0.25">
      <c r="B364" s="1"/>
      <c r="J364" s="2"/>
      <c r="K364" s="2"/>
    </row>
    <row r="365" spans="2:11" x14ac:dyDescent="0.25">
      <c r="B365" s="1"/>
      <c r="J365" s="2"/>
      <c r="K365" s="2"/>
    </row>
    <row r="366" spans="2:11" x14ac:dyDescent="0.25">
      <c r="B366" s="1"/>
      <c r="J366" s="2"/>
      <c r="K366" s="2"/>
    </row>
    <row r="367" spans="2:11" x14ac:dyDescent="0.25">
      <c r="B367" s="1"/>
      <c r="J367" s="2"/>
      <c r="K367" s="2"/>
    </row>
    <row r="368" spans="2:11" x14ac:dyDescent="0.25">
      <c r="B368" s="1"/>
      <c r="J368" s="2"/>
      <c r="K368" s="2"/>
    </row>
    <row r="369" spans="2:11" x14ac:dyDescent="0.25">
      <c r="B369" s="1"/>
      <c r="J369" s="2"/>
      <c r="K369" s="2"/>
    </row>
    <row r="370" spans="2:11" x14ac:dyDescent="0.25">
      <c r="B370" s="1"/>
      <c r="J370" s="2"/>
      <c r="K370" s="2"/>
    </row>
    <row r="371" spans="2:11" x14ac:dyDescent="0.25">
      <c r="B371" s="1"/>
      <c r="J371" s="2"/>
      <c r="K371" s="2"/>
    </row>
    <row r="372" spans="2:11" x14ac:dyDescent="0.25">
      <c r="B372" s="1"/>
      <c r="J372" s="2"/>
      <c r="K372" s="2"/>
    </row>
    <row r="373" spans="2:11" x14ac:dyDescent="0.25">
      <c r="J373" s="2"/>
      <c r="K373" s="2"/>
    </row>
  </sheetData>
  <sortState ref="B2:M367">
    <sortCondition ref="I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PUSH&amp;PULL</vt:lpstr>
      <vt:lpstr>BENCHPRESS</vt:lpstr>
      <vt:lpstr>DEADLIFT1</vt:lpstr>
      <vt:lpstr>STRILCT CU</vt:lpstr>
      <vt:lpstr>POWER CURL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2025-08-11T22:24:15Z</dcterms:modified>
</cp:coreProperties>
</file>