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 activeTab="3"/>
  </bookViews>
  <sheets>
    <sheet name="PUSH&amp;PULL" sheetId="9" r:id="rId1"/>
    <sheet name="BENCHPRESS" sheetId="7" r:id="rId2"/>
    <sheet name="DEADLIFT1" sheetId="10" r:id="rId3"/>
    <sheet name="ALL" sheetId="11" r:id="rId4"/>
  </sheets>
  <calcPr calcId="144525"/>
</workbook>
</file>

<file path=xl/calcChain.xml><?xml version="1.0" encoding="utf-8"?>
<calcChain xmlns="http://schemas.openxmlformats.org/spreadsheetml/2006/main">
  <c r="K75" i="11" l="1"/>
  <c r="K74" i="11"/>
  <c r="K73" i="11"/>
  <c r="K72" i="11"/>
  <c r="K71" i="11"/>
  <c r="K70" i="11"/>
  <c r="K69" i="11"/>
  <c r="K68" i="11"/>
  <c r="K67" i="11"/>
  <c r="K66" i="11"/>
  <c r="K65" i="11"/>
  <c r="K64" i="11"/>
  <c r="K63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O24" i="11"/>
  <c r="P24" i="11" s="1"/>
  <c r="O23" i="11"/>
  <c r="P23" i="11" s="1"/>
  <c r="O22" i="11"/>
  <c r="P22" i="11" s="1"/>
  <c r="O21" i="11"/>
  <c r="P21" i="11" s="1"/>
  <c r="O20" i="11"/>
  <c r="P20" i="11" s="1"/>
  <c r="O19" i="11"/>
  <c r="P19" i="11" s="1"/>
  <c r="O18" i="11"/>
  <c r="P18" i="11" s="1"/>
  <c r="O17" i="11"/>
  <c r="P17" i="11" s="1"/>
  <c r="O16" i="11"/>
  <c r="P16" i="11" s="1"/>
  <c r="O15" i="11"/>
  <c r="P15" i="11" s="1"/>
  <c r="O14" i="11"/>
  <c r="P14" i="11" s="1"/>
  <c r="O13" i="11"/>
  <c r="P13" i="11" s="1"/>
  <c r="O12" i="11"/>
  <c r="P12" i="11" s="1"/>
  <c r="O11" i="11"/>
  <c r="P11" i="11" s="1"/>
  <c r="O10" i="11"/>
  <c r="P10" i="11" s="1"/>
  <c r="O9" i="11"/>
  <c r="P9" i="11" s="1"/>
  <c r="O8" i="11"/>
  <c r="P8" i="11" s="1"/>
  <c r="O7" i="11"/>
  <c r="P7" i="11" s="1"/>
  <c r="O6" i="11"/>
  <c r="P6" i="11" s="1"/>
  <c r="O5" i="11"/>
  <c r="P5" i="11" s="1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0" i="7"/>
  <c r="K9" i="7"/>
  <c r="K8" i="7"/>
  <c r="K7" i="7"/>
  <c r="K6" i="7"/>
  <c r="K5" i="7"/>
  <c r="K4" i="7"/>
  <c r="P7" i="9"/>
  <c r="P8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6" i="9"/>
  <c r="P5" i="9"/>
  <c r="O16" i="9"/>
  <c r="K11" i="7" l="1"/>
  <c r="O24" i="9"/>
  <c r="O17" i="9"/>
  <c r="O13" i="9"/>
  <c r="O22" i="9"/>
  <c r="O20" i="9"/>
  <c r="O19" i="9"/>
  <c r="O15" i="9"/>
  <c r="O12" i="9"/>
  <c r="O23" i="9"/>
  <c r="O8" i="9"/>
  <c r="O11" i="9"/>
  <c r="O10" i="9"/>
  <c r="O18" i="9"/>
  <c r="O14" i="9"/>
  <c r="O9" i="9"/>
  <c r="O21" i="9"/>
  <c r="O7" i="9"/>
  <c r="O6" i="9"/>
  <c r="O5" i="9"/>
</calcChain>
</file>

<file path=xl/sharedStrings.xml><?xml version="1.0" encoding="utf-8"?>
<sst xmlns="http://schemas.openxmlformats.org/spreadsheetml/2006/main" count="473" uniqueCount="109">
  <si>
    <t>NAME</t>
  </si>
  <si>
    <t>A.CLASS</t>
  </si>
  <si>
    <t>B.WEIGHT</t>
  </si>
  <si>
    <t>№</t>
  </si>
  <si>
    <t>RESULT</t>
  </si>
  <si>
    <t>DL1</t>
  </si>
  <si>
    <t>DL2</t>
  </si>
  <si>
    <t>DL3</t>
  </si>
  <si>
    <t>PLACE</t>
  </si>
  <si>
    <t>BESTS</t>
  </si>
  <si>
    <t>PUSH&amp;PULL</t>
  </si>
  <si>
    <t>CLUB</t>
  </si>
  <si>
    <t>BP1</t>
  </si>
  <si>
    <t>BP2</t>
  </si>
  <si>
    <t>BP3</t>
  </si>
  <si>
    <t>SV</t>
  </si>
  <si>
    <t>SUM</t>
  </si>
  <si>
    <t>BEST</t>
  </si>
  <si>
    <t>Jimsher Chelidze</t>
  </si>
  <si>
    <t>Nikoloz Razmadze</t>
  </si>
  <si>
    <t>TSU</t>
  </si>
  <si>
    <t>student</t>
  </si>
  <si>
    <t>M2</t>
  </si>
  <si>
    <t>Soso Chakhvadze</t>
  </si>
  <si>
    <t>Nika Qachlishvili</t>
  </si>
  <si>
    <t>MPF</t>
  </si>
  <si>
    <t>Giorgi Takvarelia</t>
  </si>
  <si>
    <t>FIT H</t>
  </si>
  <si>
    <t>Open</t>
  </si>
  <si>
    <t>Tornike Jalaghonia</t>
  </si>
  <si>
    <t>SHSS</t>
  </si>
  <si>
    <t>David Kalandadze</t>
  </si>
  <si>
    <t>Niko Chavchanidze</t>
  </si>
  <si>
    <t>Levan Chavchanidze</t>
  </si>
  <si>
    <t>Nikoloz Nizharadze</t>
  </si>
  <si>
    <t>Zurab Chavchanidze</t>
  </si>
  <si>
    <t>M-7</t>
  </si>
  <si>
    <t>Giorgi Tsamalashvili</t>
  </si>
  <si>
    <t>Giorgi Gamzardia</t>
  </si>
  <si>
    <t>Rati Tsintsalashvili</t>
  </si>
  <si>
    <t>Saba Bochorishvili</t>
  </si>
  <si>
    <t>Rostamimanesh Soheila Reza Ali</t>
  </si>
  <si>
    <t>M-1</t>
  </si>
  <si>
    <t>Rahimpour Shahmarvandi Pooria K</t>
  </si>
  <si>
    <t>Mohammadi Jalil Shanbeh</t>
  </si>
  <si>
    <t>M-2</t>
  </si>
  <si>
    <t>Zare Mohammad Khanmirza</t>
  </si>
  <si>
    <t>M-4</t>
  </si>
  <si>
    <t>Karami Faryad Fereydoon</t>
  </si>
  <si>
    <t>M-3</t>
  </si>
  <si>
    <t>Amin Largani Abolfazil Ahmad Reza</t>
  </si>
  <si>
    <t>Sheykhi Habibollah Feizollah</t>
  </si>
  <si>
    <t>M-8</t>
  </si>
  <si>
    <t>ABKH</t>
  </si>
  <si>
    <t>Lasha-GIORGI Mdinaradze</t>
  </si>
  <si>
    <t>Lasha-GIORGI  Turqiashvili</t>
  </si>
  <si>
    <t>Toma VaxtangaZe</t>
  </si>
  <si>
    <t>votex</t>
  </si>
  <si>
    <t>IRA</t>
  </si>
  <si>
    <t>S-JUN</t>
  </si>
  <si>
    <t>OPEN</t>
  </si>
  <si>
    <t>TEEN-2</t>
  </si>
  <si>
    <t>TEEN-1</t>
  </si>
  <si>
    <t>JUN</t>
  </si>
  <si>
    <t>OTAR CHALATASHVILI</t>
  </si>
  <si>
    <t>BAGRAT LOBJANIDZE</t>
  </si>
  <si>
    <t>IRAKLI OTARASHVILI</t>
  </si>
  <si>
    <t>ILIA KIKVILASHVILI</t>
  </si>
  <si>
    <t>LUKA PATARAIA</t>
  </si>
  <si>
    <t>ALIKA SOMKHISHVILI</t>
  </si>
  <si>
    <t>SPARTAK ELIZBARASHVILI</t>
  </si>
  <si>
    <t>Giorgi GIgolidze</t>
  </si>
  <si>
    <t>GIORGI KIKVILASHVILI</t>
  </si>
  <si>
    <t>ALEKSANDRE BIBILASHVILI</t>
  </si>
  <si>
    <t xml:space="preserve"> Aleksandre NOZADZE</t>
  </si>
  <si>
    <t>180WR</t>
  </si>
  <si>
    <t>NIKA MARTINENKO</t>
  </si>
  <si>
    <t>GIORGI GVINJILIA</t>
  </si>
  <si>
    <t>DAVIT JOIDZE</t>
  </si>
  <si>
    <t>VALERIAN MCHEDLISHVILI</t>
  </si>
  <si>
    <t>BEQA MELIKADZE</t>
  </si>
  <si>
    <t>Ardeshiri bandpey Bahman Soleiman</t>
  </si>
  <si>
    <t>110GR</t>
  </si>
  <si>
    <t>180GR</t>
  </si>
  <si>
    <t>STUDENT</t>
  </si>
  <si>
    <t>ILIA GARSEVANIDZE</t>
  </si>
  <si>
    <t>GIORGI TAKVARELIA</t>
  </si>
  <si>
    <t>Reazaei eHSAN Ahmad</t>
  </si>
  <si>
    <t>STUDENTS</t>
  </si>
  <si>
    <t>Andria GAgoshidze</t>
  </si>
  <si>
    <t>DEADLIFT</t>
  </si>
  <si>
    <t>FIT-H</t>
  </si>
  <si>
    <t>TTSU</t>
  </si>
  <si>
    <t>DL-F</t>
  </si>
  <si>
    <t>GURIA</t>
  </si>
  <si>
    <t>თავდაცვა</t>
  </si>
  <si>
    <t>შსს</t>
  </si>
  <si>
    <t>THOR</t>
  </si>
  <si>
    <t>KUTAISI</t>
  </si>
  <si>
    <t>FAZISI</t>
  </si>
  <si>
    <t>N</t>
  </si>
  <si>
    <t>BENCH PRESS</t>
  </si>
  <si>
    <t>GEORGIAN OPEN CHAMPIONSHIP 2025</t>
  </si>
  <si>
    <t>BEST TEM</t>
  </si>
  <si>
    <t>1-ST</t>
  </si>
  <si>
    <t>2-ND</t>
  </si>
  <si>
    <t>FIT-HOUSE</t>
  </si>
  <si>
    <t>3TH</t>
  </si>
  <si>
    <t>DL-FITNESS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</si>
</sst>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8"/>
      <name val="Calibri"/>
      <family val="2"/>
      <charset val="1"/>
      <scheme val="minor"/>
    </font>
    <font>
      <sz val="11"/>
      <color rgb="FF9C000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8" fillId="4" borderId="0" applyNumberFormat="0" applyBorder="0" applyAlignment="0" applyProtection="0"/>
    <xf numFmtId="0" fontId="9" fillId="3" borderId="2" applyNumberFormat="0" applyAlignment="0" applyProtection="0"/>
    <xf numFmtId="0" fontId="10" fillId="5" borderId="3" applyNumberFormat="0" applyAlignment="0" applyProtection="0"/>
    <xf numFmtId="0" fontId="1" fillId="9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center" vertical="center"/>
    </xf>
    <xf numFmtId="0" fontId="6" fillId="3" borderId="2" xfId="2" applyFont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4" fillId="3" borderId="1" xfId="3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6" fillId="2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0" xfId="1" applyFont="1" applyBorder="1" applyAlignment="1">
      <alignment horizontal="center" vertical="center"/>
    </xf>
    <xf numFmtId="0" fontId="4" fillId="3" borderId="1" xfId="3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3" borderId="2" xfId="2" applyFont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2" borderId="0" xfId="1" applyAlignment="1">
      <alignment horizontal="center" vertical="center"/>
    </xf>
    <xf numFmtId="0" fontId="1" fillId="2" borderId="0" xfId="1" applyAlignment="1">
      <alignment horizontal="left" vertic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2" fillId="2" borderId="0" xfId="1" applyFont="1" applyAlignment="1">
      <alignment horizontal="left" vertical="center"/>
    </xf>
    <xf numFmtId="0" fontId="2" fillId="2" borderId="0" xfId="1" applyFont="1" applyAlignment="1">
      <alignment horizontal="center"/>
    </xf>
    <xf numFmtId="0" fontId="0" fillId="0" borderId="0" xfId="0" applyAlignment="1">
      <alignment horizontal="center"/>
    </xf>
    <xf numFmtId="0" fontId="9" fillId="3" borderId="2" xfId="5" applyAlignment="1">
      <alignment horizontal="center" vertical="center"/>
    </xf>
    <xf numFmtId="0" fontId="6" fillId="3" borderId="1" xfId="3" applyFont="1" applyAlignment="1">
      <alignment horizontal="center" vertical="center"/>
    </xf>
    <xf numFmtId="0" fontId="11" fillId="3" borderId="0" xfId="3" applyFont="1" applyBorder="1" applyAlignment="1">
      <alignment horizontal="left" vertical="center"/>
    </xf>
    <xf numFmtId="0" fontId="4" fillId="3" borderId="2" xfId="3" applyBorder="1" applyAlignment="1">
      <alignment horizontal="center" vertical="center"/>
    </xf>
    <xf numFmtId="0" fontId="12" fillId="2" borderId="0" xfId="1" applyFont="1" applyAlignment="1">
      <alignment horizontal="center" vertical="center"/>
    </xf>
    <xf numFmtId="0" fontId="1" fillId="2" borderId="0" xfId="1"/>
    <xf numFmtId="0" fontId="2" fillId="2" borderId="0" xfId="1" applyFont="1"/>
    <xf numFmtId="0" fontId="1" fillId="2" borderId="0" xfId="1" applyAlignment="1">
      <alignment horizontal="center"/>
    </xf>
    <xf numFmtId="0" fontId="3" fillId="3" borderId="2" xfId="2" applyAlignment="1">
      <alignment horizontal="center" vertical="center"/>
    </xf>
    <xf numFmtId="0" fontId="3" fillId="3" borderId="2" xfId="2"/>
    <xf numFmtId="0" fontId="13" fillId="2" borderId="0" xfId="1" applyFont="1"/>
    <xf numFmtId="0" fontId="14" fillId="10" borderId="0" xfId="7" applyFont="1" applyFill="1"/>
    <xf numFmtId="0" fontId="14" fillId="11" borderId="0" xfId="0" applyFont="1" applyFill="1"/>
    <xf numFmtId="0" fontId="14" fillId="12" borderId="0" xfId="0" applyFont="1" applyFill="1"/>
    <xf numFmtId="0" fontId="2" fillId="1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0" fillId="12" borderId="0" xfId="0" applyFont="1" applyFill="1" applyAlignment="1">
      <alignment horizontal="center"/>
    </xf>
  </cellXfs>
  <cellStyles count="8">
    <cellStyle name="Accent3" xfId="1" builtinId="37"/>
    <cellStyle name="Accent6" xfId="7" builtinId="49"/>
    <cellStyle name="Bad 2" xfId="4"/>
    <cellStyle name="Calculation 2" xfId="3"/>
    <cellStyle name="Check Cell 2" xfId="6"/>
    <cellStyle name="Normal" xfId="0" builtinId="0"/>
    <cellStyle name="Output" xfId="2" builtinId="21"/>
    <cellStyle name="Outpu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sqref="A1:XFD1"/>
    </sheetView>
  </sheetViews>
  <sheetFormatPr defaultColWidth="9.140625" defaultRowHeight="15" x14ac:dyDescent="0.25"/>
  <cols>
    <col min="1" max="1" width="5" style="5" customWidth="1"/>
    <col min="2" max="2" width="36.85546875" style="10" customWidth="1"/>
    <col min="3" max="3" width="9.28515625" style="1" customWidth="1"/>
    <col min="4" max="4" width="7.5703125" style="1" customWidth="1"/>
    <col min="5" max="5" width="9.28515625" style="1" customWidth="1"/>
    <col min="6" max="6" width="11.85546875" style="1" customWidth="1"/>
    <col min="7" max="9" width="9.140625" style="1"/>
    <col min="10" max="10" width="7.28515625" style="1" customWidth="1"/>
    <col min="11" max="18" width="9.140625" style="1"/>
    <col min="19" max="19" width="9.140625" style="19"/>
    <col min="20" max="16384" width="9.140625" style="1"/>
  </cols>
  <sheetData>
    <row r="1" spans="1:19" s="36" customFormat="1" ht="28.5" x14ac:dyDescent="0.45">
      <c r="C1" s="36" t="s">
        <v>102</v>
      </c>
    </row>
    <row r="2" spans="1:19" s="3" customFormat="1" ht="23.25" x14ac:dyDescent="0.25">
      <c r="A2" s="5"/>
      <c r="B2" s="8"/>
      <c r="E2" s="3" t="s">
        <v>10</v>
      </c>
      <c r="S2" s="19"/>
    </row>
    <row r="3" spans="1:19" s="4" customFormat="1" x14ac:dyDescent="0.25">
      <c r="A3" s="5" t="s">
        <v>3</v>
      </c>
      <c r="B3" s="9" t="s">
        <v>0</v>
      </c>
      <c r="C3" s="4" t="s">
        <v>2</v>
      </c>
      <c r="D3" s="4" t="s">
        <v>15</v>
      </c>
      <c r="E3" s="4" t="s">
        <v>1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4</v>
      </c>
      <c r="O3" s="4" t="s">
        <v>16</v>
      </c>
      <c r="P3" s="4" t="s">
        <v>15</v>
      </c>
      <c r="Q3" s="4" t="s">
        <v>8</v>
      </c>
      <c r="R3" s="4" t="s">
        <v>17</v>
      </c>
      <c r="S3" s="19"/>
    </row>
    <row r="4" spans="1:19" s="5" customFormat="1" x14ac:dyDescent="0.25">
      <c r="B4" s="23"/>
      <c r="S4" s="19"/>
    </row>
    <row r="5" spans="1:19" x14ac:dyDescent="0.25">
      <c r="A5" s="5">
        <v>1</v>
      </c>
      <c r="B5" t="s">
        <v>67</v>
      </c>
      <c r="C5" s="25">
        <v>48</v>
      </c>
      <c r="D5" s="35">
        <v>1.0468999999999999</v>
      </c>
      <c r="E5" s="1" t="s">
        <v>62</v>
      </c>
      <c r="G5" s="15">
        <v>55</v>
      </c>
      <c r="H5" s="15">
        <v>65</v>
      </c>
      <c r="I5" s="15">
        <v>70</v>
      </c>
      <c r="J5" s="6">
        <v>70</v>
      </c>
      <c r="K5" s="15">
        <v>95</v>
      </c>
      <c r="L5" s="15">
        <v>105</v>
      </c>
      <c r="M5" s="16">
        <v>110</v>
      </c>
      <c r="N5" s="6">
        <v>105</v>
      </c>
      <c r="O5" s="1">
        <f t="shared" ref="O5:O24" si="0">N5+J5</f>
        <v>175</v>
      </c>
      <c r="P5" s="6">
        <f>O5*D5</f>
        <v>183.20749999999998</v>
      </c>
    </row>
    <row r="6" spans="1:19" x14ac:dyDescent="0.25">
      <c r="A6" s="5">
        <v>2</v>
      </c>
      <c r="B6" t="s">
        <v>68</v>
      </c>
      <c r="C6" s="25">
        <v>65</v>
      </c>
      <c r="D6" s="34">
        <v>0.75139999999999996</v>
      </c>
      <c r="E6" s="1" t="s">
        <v>62</v>
      </c>
      <c r="F6" s="1" t="s">
        <v>99</v>
      </c>
      <c r="G6" s="15">
        <v>70</v>
      </c>
      <c r="H6" s="15">
        <v>77.5</v>
      </c>
      <c r="I6" s="15">
        <v>82.5</v>
      </c>
      <c r="J6" s="6">
        <v>82.5</v>
      </c>
      <c r="K6" s="15">
        <v>115</v>
      </c>
      <c r="L6" s="15">
        <v>122.5</v>
      </c>
      <c r="M6" s="15">
        <v>127.5</v>
      </c>
      <c r="N6" s="6">
        <v>127.5</v>
      </c>
      <c r="O6" s="1">
        <f t="shared" si="0"/>
        <v>210</v>
      </c>
      <c r="P6" s="6">
        <f t="shared" ref="P6:P24" si="1">O6*D6</f>
        <v>157.79399999999998</v>
      </c>
    </row>
    <row r="7" spans="1:19" x14ac:dyDescent="0.25">
      <c r="A7" s="5">
        <v>3</v>
      </c>
      <c r="B7" t="s">
        <v>72</v>
      </c>
      <c r="C7" s="25">
        <v>66</v>
      </c>
      <c r="D7" s="34">
        <v>0.74080000000000001</v>
      </c>
      <c r="E7" s="1" t="s">
        <v>61</v>
      </c>
      <c r="G7" s="16">
        <v>80</v>
      </c>
      <c r="H7" s="15">
        <v>80</v>
      </c>
      <c r="I7" s="15">
        <v>90</v>
      </c>
      <c r="J7" s="6">
        <v>90</v>
      </c>
      <c r="K7" s="15">
        <v>120</v>
      </c>
      <c r="L7" s="15">
        <v>132.5</v>
      </c>
      <c r="M7" s="16">
        <v>140</v>
      </c>
      <c r="N7" s="6">
        <v>132.5</v>
      </c>
      <c r="O7" s="1">
        <f t="shared" si="0"/>
        <v>222.5</v>
      </c>
      <c r="P7" s="6">
        <f t="shared" si="1"/>
        <v>164.828</v>
      </c>
    </row>
    <row r="8" spans="1:19" x14ac:dyDescent="0.25">
      <c r="A8" s="5">
        <v>4</v>
      </c>
      <c r="B8" t="s">
        <v>74</v>
      </c>
      <c r="C8" s="25">
        <v>67.400000000000006</v>
      </c>
      <c r="D8" s="34">
        <v>0.7268</v>
      </c>
      <c r="E8" s="1" t="s">
        <v>61</v>
      </c>
      <c r="G8" s="15">
        <v>90</v>
      </c>
      <c r="H8" s="15">
        <v>95</v>
      </c>
      <c r="I8" s="15">
        <v>100</v>
      </c>
      <c r="J8" s="12">
        <v>100</v>
      </c>
      <c r="K8" s="15">
        <v>170</v>
      </c>
      <c r="L8" s="15">
        <v>180</v>
      </c>
      <c r="M8" s="15">
        <v>190</v>
      </c>
      <c r="N8" s="12">
        <v>190</v>
      </c>
      <c r="O8" s="1">
        <f t="shared" si="0"/>
        <v>290</v>
      </c>
      <c r="P8" s="12">
        <f>O8*D9</f>
        <v>203.89899999999997</v>
      </c>
    </row>
    <row r="9" spans="1:19" ht="14.25" customHeight="1" x14ac:dyDescent="0.25">
      <c r="A9" s="5">
        <v>5</v>
      </c>
      <c r="B9" t="s">
        <v>33</v>
      </c>
      <c r="C9" s="25">
        <v>70</v>
      </c>
      <c r="D9" s="34">
        <v>0.70309999999999995</v>
      </c>
      <c r="E9" s="1" t="s">
        <v>62</v>
      </c>
      <c r="F9" s="1" t="s">
        <v>20</v>
      </c>
      <c r="G9" s="15">
        <v>80</v>
      </c>
      <c r="H9" s="15">
        <v>85</v>
      </c>
      <c r="I9" s="16">
        <v>90</v>
      </c>
      <c r="J9" s="6">
        <v>85</v>
      </c>
      <c r="K9" s="15">
        <v>130</v>
      </c>
      <c r="L9" s="15">
        <v>140</v>
      </c>
      <c r="M9" s="16">
        <v>150</v>
      </c>
      <c r="N9" s="6">
        <v>140</v>
      </c>
      <c r="O9" s="1">
        <f t="shared" si="0"/>
        <v>225</v>
      </c>
      <c r="P9" s="6">
        <f t="shared" si="1"/>
        <v>158.19749999999999</v>
      </c>
    </row>
    <row r="10" spans="1:19" x14ac:dyDescent="0.25">
      <c r="A10" s="5">
        <v>6</v>
      </c>
      <c r="B10" t="s">
        <v>71</v>
      </c>
      <c r="C10" s="25">
        <v>72.099999999999994</v>
      </c>
      <c r="D10" s="34">
        <v>0.68589999999999995</v>
      </c>
      <c r="E10" s="1" t="s">
        <v>61</v>
      </c>
      <c r="F10" s="1" t="s">
        <v>20</v>
      </c>
      <c r="G10" s="15">
        <v>110</v>
      </c>
      <c r="H10" s="15">
        <v>115</v>
      </c>
      <c r="I10" s="15">
        <v>117.5</v>
      </c>
      <c r="J10" s="6">
        <v>117.5</v>
      </c>
      <c r="K10" s="15">
        <v>155</v>
      </c>
      <c r="L10" s="15">
        <v>170</v>
      </c>
      <c r="M10" s="16">
        <v>175</v>
      </c>
      <c r="N10" s="6">
        <v>170</v>
      </c>
      <c r="O10" s="1">
        <f t="shared" si="0"/>
        <v>287.5</v>
      </c>
      <c r="P10" s="6">
        <f t="shared" si="1"/>
        <v>197.19624999999999</v>
      </c>
    </row>
    <row r="11" spans="1:19" x14ac:dyDescent="0.25">
      <c r="A11" s="5">
        <v>7</v>
      </c>
      <c r="B11" t="s">
        <v>54</v>
      </c>
      <c r="C11" s="25">
        <v>74.099999999999994</v>
      </c>
      <c r="D11" s="34">
        <v>0.67079999999999995</v>
      </c>
      <c r="E11" s="1" t="s">
        <v>21</v>
      </c>
      <c r="F11" s="1" t="s">
        <v>20</v>
      </c>
      <c r="G11" s="15">
        <v>110</v>
      </c>
      <c r="H11" s="16">
        <v>117.5</v>
      </c>
      <c r="I11" s="16">
        <v>117.5</v>
      </c>
      <c r="J11" s="6">
        <v>110</v>
      </c>
      <c r="K11" s="15">
        <v>160</v>
      </c>
      <c r="L11" s="15">
        <v>180</v>
      </c>
      <c r="M11" s="15">
        <v>200</v>
      </c>
      <c r="N11" s="6">
        <v>200</v>
      </c>
      <c r="O11" s="1">
        <f t="shared" si="0"/>
        <v>310</v>
      </c>
      <c r="P11" s="6">
        <f t="shared" si="1"/>
        <v>207.94799999999998</v>
      </c>
    </row>
    <row r="12" spans="1:19" x14ac:dyDescent="0.25">
      <c r="A12" s="5">
        <v>8</v>
      </c>
      <c r="B12" t="s">
        <v>69</v>
      </c>
      <c r="C12" s="25">
        <v>81</v>
      </c>
      <c r="D12" s="34">
        <v>0.62729999999999997</v>
      </c>
      <c r="E12" s="1" t="s">
        <v>42</v>
      </c>
      <c r="F12" s="1" t="s">
        <v>100</v>
      </c>
      <c r="G12" s="15">
        <v>110</v>
      </c>
      <c r="H12" s="15">
        <v>120</v>
      </c>
      <c r="I12" s="16">
        <v>130</v>
      </c>
      <c r="J12" s="6">
        <v>120</v>
      </c>
      <c r="K12" s="15">
        <v>170</v>
      </c>
      <c r="L12" s="15">
        <v>190</v>
      </c>
      <c r="M12" s="16">
        <v>195</v>
      </c>
      <c r="N12" s="6">
        <v>190</v>
      </c>
      <c r="O12" s="1">
        <f t="shared" si="0"/>
        <v>310</v>
      </c>
      <c r="P12" s="6">
        <f t="shared" si="1"/>
        <v>194.46299999999999</v>
      </c>
    </row>
    <row r="13" spans="1:19" x14ac:dyDescent="0.25">
      <c r="A13" s="5">
        <v>9</v>
      </c>
      <c r="B13" t="s">
        <v>26</v>
      </c>
      <c r="C13" s="25">
        <v>81.2</v>
      </c>
      <c r="D13" s="34">
        <v>0.62619999999999998</v>
      </c>
      <c r="E13" s="1" t="s">
        <v>28</v>
      </c>
      <c r="F13" s="1" t="s">
        <v>27</v>
      </c>
      <c r="G13" s="16">
        <v>155</v>
      </c>
      <c r="H13" s="16">
        <v>155</v>
      </c>
      <c r="I13" s="16">
        <v>155</v>
      </c>
      <c r="J13" s="6">
        <v>0</v>
      </c>
      <c r="K13" s="7"/>
      <c r="L13" s="7"/>
      <c r="M13" s="7"/>
      <c r="N13" s="6">
        <v>0</v>
      </c>
      <c r="O13" s="1">
        <f t="shared" si="0"/>
        <v>0</v>
      </c>
      <c r="P13" s="6">
        <f t="shared" si="1"/>
        <v>0</v>
      </c>
    </row>
    <row r="14" spans="1:19" x14ac:dyDescent="0.25">
      <c r="A14" s="5">
        <v>10</v>
      </c>
      <c r="B14" t="s">
        <v>70</v>
      </c>
      <c r="C14" s="25">
        <v>81.400000000000006</v>
      </c>
      <c r="D14" s="34">
        <v>0.62509999999999999</v>
      </c>
      <c r="E14" s="1" t="s">
        <v>25</v>
      </c>
      <c r="F14" s="1" t="s">
        <v>97</v>
      </c>
      <c r="G14" s="15">
        <v>120</v>
      </c>
      <c r="H14" s="15">
        <v>130</v>
      </c>
      <c r="I14" s="15">
        <v>140</v>
      </c>
      <c r="J14" s="6">
        <v>140</v>
      </c>
      <c r="K14" s="15">
        <v>140</v>
      </c>
      <c r="L14" s="15">
        <v>160</v>
      </c>
      <c r="M14" s="16" t="s">
        <v>75</v>
      </c>
      <c r="N14" s="6">
        <v>160</v>
      </c>
      <c r="O14" s="1">
        <f t="shared" si="0"/>
        <v>300</v>
      </c>
      <c r="P14" s="6">
        <f t="shared" si="1"/>
        <v>187.53</v>
      </c>
    </row>
    <row r="15" spans="1:19" x14ac:dyDescent="0.25">
      <c r="A15" s="5">
        <v>11</v>
      </c>
      <c r="B15" t="s">
        <v>56</v>
      </c>
      <c r="C15" s="25">
        <v>81.599999999999994</v>
      </c>
      <c r="D15" s="34">
        <v>0.62409999999999999</v>
      </c>
      <c r="E15" s="1" t="s">
        <v>61</v>
      </c>
      <c r="F15" s="1" t="s">
        <v>57</v>
      </c>
      <c r="G15" s="16">
        <v>125</v>
      </c>
      <c r="H15" s="15">
        <v>125</v>
      </c>
      <c r="I15" s="15">
        <v>135</v>
      </c>
      <c r="J15" s="6">
        <v>135</v>
      </c>
      <c r="K15" s="15">
        <v>185</v>
      </c>
      <c r="L15" s="16">
        <v>195</v>
      </c>
      <c r="M15" s="15">
        <v>205</v>
      </c>
      <c r="N15" s="6">
        <v>205</v>
      </c>
      <c r="O15" s="1">
        <f t="shared" si="0"/>
        <v>340</v>
      </c>
      <c r="P15" s="6">
        <f t="shared" si="1"/>
        <v>212.19399999999999</v>
      </c>
    </row>
    <row r="16" spans="1:19" x14ac:dyDescent="0.25">
      <c r="A16" s="5">
        <v>12</v>
      </c>
      <c r="B16" t="s">
        <v>41</v>
      </c>
      <c r="C16" s="25">
        <v>87.5</v>
      </c>
      <c r="D16" s="34">
        <v>0.59560000000000002</v>
      </c>
      <c r="E16" s="1" t="s">
        <v>42</v>
      </c>
      <c r="F16" s="1" t="s">
        <v>58</v>
      </c>
      <c r="G16" s="15">
        <v>60</v>
      </c>
      <c r="H16" s="15">
        <v>70</v>
      </c>
      <c r="I16" s="16">
        <v>80</v>
      </c>
      <c r="J16" s="6">
        <v>70</v>
      </c>
      <c r="K16" s="15">
        <v>160</v>
      </c>
      <c r="L16" s="15">
        <v>170</v>
      </c>
      <c r="M16" s="15">
        <v>180</v>
      </c>
      <c r="N16" s="6">
        <v>180</v>
      </c>
      <c r="O16" s="1">
        <f t="shared" si="0"/>
        <v>250</v>
      </c>
      <c r="P16" s="6">
        <f t="shared" si="1"/>
        <v>148.9</v>
      </c>
    </row>
    <row r="17" spans="1:18" x14ac:dyDescent="0.25">
      <c r="A17" s="5">
        <v>13</v>
      </c>
      <c r="B17" t="s">
        <v>48</v>
      </c>
      <c r="C17" s="25">
        <v>90</v>
      </c>
      <c r="D17" s="34">
        <v>0.58530000000000004</v>
      </c>
      <c r="E17" s="1" t="s">
        <v>28</v>
      </c>
      <c r="F17" s="1" t="s">
        <v>58</v>
      </c>
      <c r="G17" s="16">
        <v>130</v>
      </c>
      <c r="H17" s="16">
        <v>130</v>
      </c>
      <c r="I17" s="16">
        <v>130</v>
      </c>
      <c r="J17" s="6">
        <v>0</v>
      </c>
      <c r="K17" s="7">
        <v>240</v>
      </c>
      <c r="L17" s="7"/>
      <c r="M17" s="7"/>
      <c r="N17" s="6">
        <v>0</v>
      </c>
      <c r="O17" s="1">
        <f t="shared" si="0"/>
        <v>0</v>
      </c>
      <c r="P17" s="6">
        <f t="shared" si="1"/>
        <v>0</v>
      </c>
    </row>
    <row r="18" spans="1:18" x14ac:dyDescent="0.25">
      <c r="A18" s="5">
        <v>14</v>
      </c>
      <c r="B18" t="s">
        <v>32</v>
      </c>
      <c r="C18" s="25">
        <v>90.1</v>
      </c>
      <c r="D18" s="34">
        <v>0.58499999999999996</v>
      </c>
      <c r="E18" s="1" t="s">
        <v>61</v>
      </c>
      <c r="F18" s="1" t="s">
        <v>20</v>
      </c>
      <c r="G18" s="15">
        <v>105</v>
      </c>
      <c r="H18" s="16">
        <v>112.5</v>
      </c>
      <c r="I18" s="15">
        <v>112.5</v>
      </c>
      <c r="J18" s="6">
        <v>112.5</v>
      </c>
      <c r="K18" s="15">
        <v>155</v>
      </c>
      <c r="L18" s="15">
        <v>165</v>
      </c>
      <c r="M18" s="15">
        <v>175</v>
      </c>
      <c r="N18" s="6">
        <v>175</v>
      </c>
      <c r="O18" s="1">
        <f t="shared" si="0"/>
        <v>287.5</v>
      </c>
      <c r="P18" s="6">
        <f t="shared" si="1"/>
        <v>168.1875</v>
      </c>
    </row>
    <row r="19" spans="1:18" x14ac:dyDescent="0.25">
      <c r="A19" s="5">
        <v>15</v>
      </c>
      <c r="B19" t="s">
        <v>73</v>
      </c>
      <c r="C19" s="25">
        <v>97.5</v>
      </c>
      <c r="D19" s="34">
        <v>0.5605</v>
      </c>
      <c r="E19" s="1" t="s">
        <v>42</v>
      </c>
      <c r="F19" s="1" t="s">
        <v>97</v>
      </c>
      <c r="G19" s="15">
        <v>150</v>
      </c>
      <c r="H19" s="16">
        <v>175</v>
      </c>
      <c r="I19" s="16">
        <v>175</v>
      </c>
      <c r="J19" s="6">
        <v>150</v>
      </c>
      <c r="K19" s="15">
        <v>200</v>
      </c>
      <c r="L19" s="15">
        <v>230</v>
      </c>
      <c r="M19" s="15">
        <v>235</v>
      </c>
      <c r="N19" s="6">
        <v>235</v>
      </c>
      <c r="O19" s="1">
        <f t="shared" si="0"/>
        <v>385</v>
      </c>
      <c r="P19" s="6">
        <f t="shared" si="1"/>
        <v>215.79249999999999</v>
      </c>
    </row>
    <row r="20" spans="1:18" x14ac:dyDescent="0.25">
      <c r="A20" s="5">
        <v>16</v>
      </c>
      <c r="B20" t="s">
        <v>65</v>
      </c>
      <c r="C20" s="25">
        <v>98</v>
      </c>
      <c r="D20" s="34">
        <v>0.55910000000000004</v>
      </c>
      <c r="E20" s="1" t="s">
        <v>25</v>
      </c>
      <c r="F20" s="1" t="s">
        <v>96</v>
      </c>
      <c r="G20" s="15">
        <v>150</v>
      </c>
      <c r="H20" s="15">
        <v>160</v>
      </c>
      <c r="I20" s="15">
        <v>165</v>
      </c>
      <c r="J20" s="6">
        <v>165</v>
      </c>
      <c r="K20" s="15">
        <v>220</v>
      </c>
      <c r="L20" s="15">
        <v>240</v>
      </c>
      <c r="M20" s="15">
        <v>260</v>
      </c>
      <c r="N20" s="6">
        <v>260</v>
      </c>
      <c r="O20" s="1">
        <f t="shared" si="0"/>
        <v>425</v>
      </c>
      <c r="P20" s="6">
        <f t="shared" si="1"/>
        <v>237.61750000000001</v>
      </c>
      <c r="R20" s="1">
        <v>2</v>
      </c>
    </row>
    <row r="21" spans="1:18" x14ac:dyDescent="0.25">
      <c r="A21" s="5">
        <v>17</v>
      </c>
      <c r="B21" t="s">
        <v>35</v>
      </c>
      <c r="C21" s="25">
        <v>100</v>
      </c>
      <c r="D21" s="34">
        <v>0.55400000000000005</v>
      </c>
      <c r="E21" s="1" t="s">
        <v>36</v>
      </c>
      <c r="F21" s="1" t="s">
        <v>20</v>
      </c>
      <c r="G21" s="15">
        <v>90</v>
      </c>
      <c r="H21" s="15">
        <v>100</v>
      </c>
      <c r="I21" s="7"/>
      <c r="J21" s="6">
        <v>100</v>
      </c>
      <c r="K21" s="15">
        <v>120</v>
      </c>
      <c r="L21" s="15">
        <v>140</v>
      </c>
      <c r="M21" s="15">
        <v>150</v>
      </c>
      <c r="N21" s="6">
        <v>150</v>
      </c>
      <c r="O21" s="1">
        <f t="shared" si="0"/>
        <v>250</v>
      </c>
      <c r="P21" s="6">
        <f t="shared" si="1"/>
        <v>138.5</v>
      </c>
    </row>
    <row r="22" spans="1:18" x14ac:dyDescent="0.25">
      <c r="A22" s="5">
        <v>18</v>
      </c>
      <c r="B22" t="s">
        <v>66</v>
      </c>
      <c r="C22" s="25">
        <v>100</v>
      </c>
      <c r="D22" s="34">
        <v>0.55400000000000005</v>
      </c>
      <c r="E22" s="1" t="s">
        <v>60</v>
      </c>
      <c r="G22" s="15">
        <v>170</v>
      </c>
      <c r="H22" s="15">
        <v>180</v>
      </c>
      <c r="I22" s="16">
        <v>190</v>
      </c>
      <c r="J22" s="6">
        <v>180</v>
      </c>
      <c r="K22" s="15">
        <v>250</v>
      </c>
      <c r="L22" s="15">
        <v>270</v>
      </c>
      <c r="M22" s="16">
        <v>280</v>
      </c>
      <c r="N22" s="6">
        <v>270</v>
      </c>
      <c r="O22" s="1">
        <f t="shared" si="0"/>
        <v>450</v>
      </c>
      <c r="P22" s="6">
        <f t="shared" si="1"/>
        <v>249.3</v>
      </c>
      <c r="R22" s="1">
        <v>1</v>
      </c>
    </row>
    <row r="23" spans="1:18" x14ac:dyDescent="0.25">
      <c r="A23" s="5">
        <v>19</v>
      </c>
      <c r="B23" t="s">
        <v>64</v>
      </c>
      <c r="C23" s="25">
        <v>105</v>
      </c>
      <c r="D23" s="34">
        <v>0.54369999999999996</v>
      </c>
      <c r="E23" s="1" t="s">
        <v>25</v>
      </c>
      <c r="F23" s="1" t="s">
        <v>96</v>
      </c>
      <c r="G23" s="15">
        <v>165</v>
      </c>
      <c r="H23" s="15">
        <v>172.5</v>
      </c>
      <c r="I23" s="15">
        <v>180</v>
      </c>
      <c r="J23" s="6">
        <v>180</v>
      </c>
      <c r="K23" s="15">
        <v>160</v>
      </c>
      <c r="L23" s="15">
        <v>190</v>
      </c>
      <c r="M23" s="15">
        <v>220</v>
      </c>
      <c r="N23" s="6">
        <v>220</v>
      </c>
      <c r="O23" s="1">
        <f t="shared" si="0"/>
        <v>400</v>
      </c>
      <c r="P23" s="6">
        <f t="shared" si="1"/>
        <v>217.48</v>
      </c>
    </row>
    <row r="24" spans="1:18" x14ac:dyDescent="0.25">
      <c r="A24" s="5">
        <v>20</v>
      </c>
      <c r="B24" t="s">
        <v>55</v>
      </c>
      <c r="C24" s="25">
        <v>123.7</v>
      </c>
      <c r="D24" s="34">
        <v>0.52280000000000004</v>
      </c>
      <c r="E24" s="1" t="s">
        <v>21</v>
      </c>
      <c r="F24" s="1" t="s">
        <v>20</v>
      </c>
      <c r="G24" s="15">
        <v>140</v>
      </c>
      <c r="H24" s="15">
        <v>150</v>
      </c>
      <c r="I24" s="16">
        <v>160</v>
      </c>
      <c r="J24" s="6">
        <v>150</v>
      </c>
      <c r="K24" s="15">
        <v>255</v>
      </c>
      <c r="L24" s="16">
        <v>270</v>
      </c>
      <c r="M24" s="16">
        <v>270</v>
      </c>
      <c r="N24" s="6">
        <v>255</v>
      </c>
      <c r="O24" s="1">
        <f t="shared" si="0"/>
        <v>405</v>
      </c>
      <c r="P24" s="6">
        <f t="shared" si="1"/>
        <v>211.73400000000001</v>
      </c>
      <c r="R24" s="1">
        <v>3</v>
      </c>
    </row>
    <row r="25" spans="1:18" s="19" customFormat="1" x14ac:dyDescent="0.25">
      <c r="B25" s="31"/>
      <c r="C25" s="33"/>
      <c r="D25" s="22"/>
      <c r="J25" s="21"/>
      <c r="N25" s="21"/>
      <c r="P25" s="21"/>
    </row>
    <row r="26" spans="1:18" s="19" customFormat="1" x14ac:dyDescent="0.25">
      <c r="B26" s="31"/>
      <c r="C26" s="33"/>
      <c r="D26" s="22"/>
      <c r="J26" s="21"/>
      <c r="N26" s="21"/>
      <c r="P26" s="21"/>
    </row>
    <row r="27" spans="1:18" x14ac:dyDescent="0.25">
      <c r="D27" s="34"/>
      <c r="J27" s="6"/>
      <c r="N27" s="6"/>
      <c r="P27" s="6"/>
    </row>
    <row r="28" spans="1:18" x14ac:dyDescent="0.25">
      <c r="D28" s="34"/>
      <c r="J28" s="6"/>
      <c r="N28" s="6"/>
      <c r="P28" s="6"/>
    </row>
    <row r="29" spans="1:18" x14ac:dyDescent="0.25">
      <c r="D29" s="34"/>
      <c r="J29" s="6"/>
      <c r="N29" s="6"/>
      <c r="P29" s="6"/>
    </row>
    <row r="30" spans="1:18" x14ac:dyDescent="0.25">
      <c r="D30" s="34"/>
      <c r="J30" s="6"/>
      <c r="N30" s="6"/>
      <c r="P30" s="6"/>
    </row>
    <row r="31" spans="1:18" x14ac:dyDescent="0.25">
      <c r="D31" s="34"/>
      <c r="J31" s="6"/>
      <c r="N31" s="6"/>
      <c r="P31" s="6"/>
    </row>
    <row r="32" spans="1:18" x14ac:dyDescent="0.25">
      <c r="D32" s="34"/>
      <c r="J32" s="6"/>
      <c r="N32" s="6"/>
      <c r="P32" s="6"/>
    </row>
    <row r="33" spans="4:16" x14ac:dyDescent="0.25">
      <c r="D33" s="34"/>
      <c r="J33" s="6"/>
      <c r="N33" s="6"/>
      <c r="P33" s="6"/>
    </row>
  </sheetData>
  <sortState ref="A3:R31">
    <sortCondition ref="C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0"/>
  <sheetViews>
    <sheetView zoomScaleNormal="100" workbookViewId="0">
      <selection sqref="A1:XFD1"/>
    </sheetView>
  </sheetViews>
  <sheetFormatPr defaultColWidth="9.140625" defaultRowHeight="15" x14ac:dyDescent="0.25"/>
  <cols>
    <col min="1" max="1" width="5" style="5" customWidth="1"/>
    <col min="2" max="2" width="36.85546875" style="10" customWidth="1"/>
    <col min="3" max="5" width="9.28515625" style="1" customWidth="1"/>
    <col min="6" max="6" width="17.42578125" style="1" customWidth="1"/>
    <col min="7" max="13" width="9.140625" style="1"/>
    <col min="14" max="14" width="9.140625" style="19"/>
    <col min="15" max="16384" width="9.140625" style="1"/>
  </cols>
  <sheetData>
    <row r="1" spans="1:14" s="36" customFormat="1" ht="28.5" x14ac:dyDescent="0.45">
      <c r="C1" s="36" t="s">
        <v>102</v>
      </c>
    </row>
    <row r="2" spans="1:14" s="3" customFormat="1" ht="23.25" x14ac:dyDescent="0.25">
      <c r="A2" s="5"/>
      <c r="B2" s="8"/>
      <c r="D2" s="11"/>
      <c r="E2" s="3" t="s">
        <v>101</v>
      </c>
      <c r="J2" s="11"/>
      <c r="K2" s="11"/>
      <c r="N2" s="19"/>
    </row>
    <row r="3" spans="1:14" s="4" customFormat="1" x14ac:dyDescent="0.25">
      <c r="A3" s="5"/>
      <c r="B3" s="9" t="s">
        <v>0</v>
      </c>
      <c r="C3" s="4" t="s">
        <v>2</v>
      </c>
      <c r="D3" s="13" t="s">
        <v>15</v>
      </c>
      <c r="E3" s="4" t="s">
        <v>1</v>
      </c>
      <c r="F3" s="4" t="s">
        <v>11</v>
      </c>
      <c r="G3" s="4" t="s">
        <v>12</v>
      </c>
      <c r="H3" s="4" t="s">
        <v>13</v>
      </c>
      <c r="I3" s="4" t="s">
        <v>14</v>
      </c>
      <c r="J3" s="13" t="s">
        <v>4</v>
      </c>
      <c r="K3" s="13" t="s">
        <v>15</v>
      </c>
      <c r="L3" s="4" t="s">
        <v>8</v>
      </c>
      <c r="M3" s="4" t="s">
        <v>9</v>
      </c>
      <c r="N3" s="19"/>
    </row>
    <row r="4" spans="1:14" x14ac:dyDescent="0.25">
      <c r="A4" s="5">
        <v>1</v>
      </c>
      <c r="B4" s="10" t="s">
        <v>34</v>
      </c>
      <c r="C4" s="1">
        <v>49.4</v>
      </c>
      <c r="D4" s="34">
        <v>1.0111000000000001</v>
      </c>
      <c r="E4" s="1" t="s">
        <v>62</v>
      </c>
      <c r="F4" s="1" t="s">
        <v>20</v>
      </c>
      <c r="G4" s="15">
        <v>45</v>
      </c>
      <c r="H4" s="15">
        <v>50</v>
      </c>
      <c r="I4" s="15">
        <v>55</v>
      </c>
      <c r="J4" s="14">
        <v>55</v>
      </c>
      <c r="K4" s="14">
        <f t="shared" ref="K4:K10" si="0">J4*D4</f>
        <v>55.610500000000009</v>
      </c>
      <c r="L4" s="25">
        <v>1</v>
      </c>
    </row>
    <row r="5" spans="1:14" x14ac:dyDescent="0.25">
      <c r="A5" s="5">
        <v>2</v>
      </c>
      <c r="B5" s="10" t="s">
        <v>24</v>
      </c>
      <c r="C5" s="1">
        <v>66.7</v>
      </c>
      <c r="D5" s="34">
        <v>0.73370000000000002</v>
      </c>
      <c r="E5" s="1" t="s">
        <v>25</v>
      </c>
      <c r="F5" s="1" t="s">
        <v>30</v>
      </c>
      <c r="G5" s="15">
        <v>110</v>
      </c>
      <c r="H5" s="15">
        <v>120</v>
      </c>
      <c r="I5" s="16">
        <v>130</v>
      </c>
      <c r="J5" s="2">
        <v>120</v>
      </c>
      <c r="K5" s="2">
        <f t="shared" si="0"/>
        <v>88.043999999999997</v>
      </c>
      <c r="L5" s="25">
        <v>1</v>
      </c>
    </row>
    <row r="6" spans="1:14" x14ac:dyDescent="0.25">
      <c r="A6" s="5">
        <v>3</v>
      </c>
      <c r="B6" s="10" t="s">
        <v>33</v>
      </c>
      <c r="C6" s="1">
        <v>70</v>
      </c>
      <c r="D6" s="34">
        <v>0.70309999999999995</v>
      </c>
      <c r="E6" s="1" t="s">
        <v>62</v>
      </c>
      <c r="F6" s="1" t="s">
        <v>20</v>
      </c>
      <c r="G6" s="15">
        <v>80</v>
      </c>
      <c r="H6" s="15">
        <v>85</v>
      </c>
      <c r="I6" s="16">
        <v>90</v>
      </c>
      <c r="J6" s="6">
        <v>85</v>
      </c>
      <c r="K6" s="2">
        <f t="shared" si="0"/>
        <v>59.763499999999993</v>
      </c>
      <c r="L6" s="25">
        <v>1</v>
      </c>
    </row>
    <row r="7" spans="1:14" x14ac:dyDescent="0.25">
      <c r="A7" s="5">
        <v>4</v>
      </c>
      <c r="B7" s="10" t="s">
        <v>71</v>
      </c>
      <c r="C7" s="1">
        <v>72.099999999999994</v>
      </c>
      <c r="D7" s="34">
        <v>0.68589999999999995</v>
      </c>
      <c r="E7" s="1" t="s">
        <v>84</v>
      </c>
      <c r="F7" s="1" t="s">
        <v>20</v>
      </c>
      <c r="G7" s="15">
        <v>110</v>
      </c>
      <c r="H7" s="15">
        <v>115</v>
      </c>
      <c r="I7" s="15">
        <v>117.5</v>
      </c>
      <c r="J7" s="6">
        <v>117.5</v>
      </c>
      <c r="K7" s="2">
        <f t="shared" si="0"/>
        <v>80.593249999999998</v>
      </c>
      <c r="L7" s="25">
        <v>1</v>
      </c>
    </row>
    <row r="8" spans="1:14" x14ac:dyDescent="0.25">
      <c r="A8" s="5">
        <v>5</v>
      </c>
      <c r="B8" s="10" t="s">
        <v>54</v>
      </c>
      <c r="C8" s="1">
        <v>74.099999999999994</v>
      </c>
      <c r="D8" s="34">
        <v>0.67079999999999995</v>
      </c>
      <c r="E8" s="1" t="s">
        <v>21</v>
      </c>
      <c r="F8" s="1" t="s">
        <v>20</v>
      </c>
      <c r="G8" s="15">
        <v>110</v>
      </c>
      <c r="H8" s="16">
        <v>117.5</v>
      </c>
      <c r="I8" s="16">
        <v>117.5</v>
      </c>
      <c r="J8" s="6">
        <v>110</v>
      </c>
      <c r="K8" s="2">
        <f t="shared" si="0"/>
        <v>73.787999999999997</v>
      </c>
      <c r="L8" s="25">
        <v>2</v>
      </c>
    </row>
    <row r="9" spans="1:14" x14ac:dyDescent="0.25">
      <c r="A9" s="5">
        <v>6</v>
      </c>
      <c r="B9" s="10" t="s">
        <v>40</v>
      </c>
      <c r="C9" s="1">
        <v>77</v>
      </c>
      <c r="D9" s="34">
        <v>0.65110000000000001</v>
      </c>
      <c r="E9" s="1" t="s">
        <v>61</v>
      </c>
      <c r="F9" s="1" t="s">
        <v>93</v>
      </c>
      <c r="G9" s="15">
        <v>115</v>
      </c>
      <c r="H9" s="15">
        <v>125</v>
      </c>
      <c r="I9" s="15">
        <v>132.5</v>
      </c>
      <c r="J9" s="2">
        <v>132.5</v>
      </c>
      <c r="K9" s="2">
        <f t="shared" si="0"/>
        <v>86.270750000000007</v>
      </c>
      <c r="L9" s="25">
        <v>1</v>
      </c>
    </row>
    <row r="10" spans="1:14" x14ac:dyDescent="0.25">
      <c r="A10" s="5">
        <v>7</v>
      </c>
      <c r="B10" s="10" t="s">
        <v>77</v>
      </c>
      <c r="C10" s="1">
        <v>74</v>
      </c>
      <c r="D10" s="34">
        <v>0.67159999999999997</v>
      </c>
      <c r="E10" s="1" t="s">
        <v>61</v>
      </c>
      <c r="F10" s="1" t="s">
        <v>20</v>
      </c>
      <c r="G10" s="15">
        <v>90</v>
      </c>
      <c r="H10" s="15">
        <v>100</v>
      </c>
      <c r="I10" s="15">
        <v>102.5</v>
      </c>
      <c r="J10" s="2">
        <v>102.5</v>
      </c>
      <c r="K10" s="2">
        <f t="shared" si="0"/>
        <v>68.838999999999999</v>
      </c>
      <c r="L10" s="25">
        <v>1</v>
      </c>
    </row>
    <row r="11" spans="1:14" x14ac:dyDescent="0.25">
      <c r="A11" s="5">
        <v>8</v>
      </c>
      <c r="B11" s="10" t="s">
        <v>44</v>
      </c>
      <c r="C11" s="1">
        <v>77.7</v>
      </c>
      <c r="D11" s="34">
        <v>0.64670000000000005</v>
      </c>
      <c r="E11" s="1" t="s">
        <v>45</v>
      </c>
      <c r="F11" s="1" t="s">
        <v>58</v>
      </c>
      <c r="G11" s="15">
        <v>145</v>
      </c>
      <c r="H11" s="15">
        <v>155</v>
      </c>
      <c r="I11" s="16">
        <v>160</v>
      </c>
      <c r="J11" s="2">
        <v>155</v>
      </c>
      <c r="K11" s="2">
        <f>J11*D11</f>
        <v>100.2385</v>
      </c>
      <c r="L11" s="25">
        <v>1</v>
      </c>
      <c r="M11" s="1">
        <v>2</v>
      </c>
    </row>
    <row r="12" spans="1:14" x14ac:dyDescent="0.25">
      <c r="A12" s="5">
        <v>9</v>
      </c>
      <c r="B12" s="10" t="s">
        <v>37</v>
      </c>
      <c r="C12" s="1">
        <v>79</v>
      </c>
      <c r="D12" s="34">
        <v>0.63880000000000003</v>
      </c>
      <c r="E12" s="1" t="s">
        <v>61</v>
      </c>
      <c r="F12" s="1" t="s">
        <v>93</v>
      </c>
      <c r="G12" s="15">
        <v>95</v>
      </c>
      <c r="H12" s="15">
        <v>102.2</v>
      </c>
      <c r="I12" s="16">
        <v>112.5</v>
      </c>
      <c r="J12" s="2">
        <v>102.5</v>
      </c>
      <c r="K12" s="2">
        <f t="shared" ref="K12:K33" si="1">J12*D12</f>
        <v>65.477000000000004</v>
      </c>
      <c r="L12" s="25">
        <v>2</v>
      </c>
    </row>
    <row r="13" spans="1:14" x14ac:dyDescent="0.25">
      <c r="A13" s="5">
        <v>10</v>
      </c>
      <c r="B13" s="10" t="s">
        <v>38</v>
      </c>
      <c r="C13" s="1">
        <v>79</v>
      </c>
      <c r="D13" s="34">
        <v>0.63880000000000003</v>
      </c>
      <c r="E13" s="1" t="s">
        <v>28</v>
      </c>
      <c r="F13" s="1" t="s">
        <v>93</v>
      </c>
      <c r="G13" s="15">
        <v>125</v>
      </c>
      <c r="H13" s="15">
        <v>130</v>
      </c>
      <c r="I13" s="16">
        <v>135</v>
      </c>
      <c r="J13" s="2">
        <v>130</v>
      </c>
      <c r="K13" s="2">
        <f t="shared" si="1"/>
        <v>83.044000000000011</v>
      </c>
      <c r="L13" s="25">
        <v>1</v>
      </c>
    </row>
    <row r="14" spans="1:14" x14ac:dyDescent="0.25">
      <c r="A14" s="5">
        <v>11</v>
      </c>
      <c r="B14" s="10" t="s">
        <v>51</v>
      </c>
      <c r="C14" s="1">
        <v>79.2</v>
      </c>
      <c r="D14" s="34">
        <v>0.63759999999999994</v>
      </c>
      <c r="E14" s="1" t="s">
        <v>52</v>
      </c>
      <c r="F14" s="1" t="s">
        <v>58</v>
      </c>
      <c r="G14" s="15">
        <v>80</v>
      </c>
      <c r="H14" s="15">
        <v>85</v>
      </c>
      <c r="I14" s="15">
        <v>92.5</v>
      </c>
      <c r="J14" s="2">
        <v>92.5</v>
      </c>
      <c r="K14" s="2">
        <f t="shared" si="1"/>
        <v>58.977999999999994</v>
      </c>
      <c r="L14" s="1">
        <v>1</v>
      </c>
    </row>
    <row r="15" spans="1:14" x14ac:dyDescent="0.25">
      <c r="A15" s="5">
        <v>12</v>
      </c>
      <c r="B15" s="10" t="s">
        <v>31</v>
      </c>
      <c r="C15" s="1">
        <v>80.7</v>
      </c>
      <c r="D15" s="34">
        <v>0.629</v>
      </c>
      <c r="E15" s="1" t="s">
        <v>63</v>
      </c>
      <c r="G15" s="15">
        <v>140</v>
      </c>
      <c r="H15" s="15">
        <v>145</v>
      </c>
      <c r="I15" s="16">
        <v>147.5</v>
      </c>
      <c r="J15" s="2">
        <v>145</v>
      </c>
      <c r="K15" s="2">
        <f t="shared" si="1"/>
        <v>91.204999999999998</v>
      </c>
      <c r="L15" s="1">
        <v>1</v>
      </c>
    </row>
    <row r="16" spans="1:14" x14ac:dyDescent="0.25">
      <c r="A16" s="5">
        <v>13</v>
      </c>
      <c r="B16" s="10" t="s">
        <v>43</v>
      </c>
      <c r="C16" s="1">
        <v>84.7</v>
      </c>
      <c r="D16" s="34">
        <v>0.60829999999999995</v>
      </c>
      <c r="E16" s="1" t="s">
        <v>61</v>
      </c>
      <c r="F16" s="1" t="s">
        <v>58</v>
      </c>
      <c r="G16" s="15">
        <v>110</v>
      </c>
      <c r="H16" s="15">
        <v>117.5</v>
      </c>
      <c r="I16" s="16">
        <v>125</v>
      </c>
      <c r="J16" s="2">
        <v>117.5</v>
      </c>
      <c r="K16" s="2">
        <f t="shared" si="1"/>
        <v>71.475249999999988</v>
      </c>
      <c r="L16" s="1">
        <v>1</v>
      </c>
    </row>
    <row r="17" spans="1:13" x14ac:dyDescent="0.25">
      <c r="A17" s="5">
        <v>14</v>
      </c>
      <c r="B17" s="10" t="s">
        <v>41</v>
      </c>
      <c r="C17" s="1">
        <v>87.5</v>
      </c>
      <c r="D17" s="34">
        <v>0.59560000000000002</v>
      </c>
      <c r="E17" s="1" t="s">
        <v>42</v>
      </c>
      <c r="F17" s="1" t="s">
        <v>58</v>
      </c>
      <c r="G17" s="17">
        <v>60</v>
      </c>
      <c r="H17" s="17">
        <v>70</v>
      </c>
      <c r="I17" s="18">
        <v>90</v>
      </c>
      <c r="J17" s="14">
        <v>70</v>
      </c>
      <c r="K17" s="14">
        <f t="shared" si="1"/>
        <v>41.692</v>
      </c>
      <c r="L17" s="1">
        <v>1</v>
      </c>
    </row>
    <row r="18" spans="1:13" x14ac:dyDescent="0.25">
      <c r="A18" s="5">
        <v>15</v>
      </c>
      <c r="B18" s="10" t="s">
        <v>29</v>
      </c>
      <c r="C18" s="1">
        <v>89.2</v>
      </c>
      <c r="D18" s="34">
        <v>0.58850000000000002</v>
      </c>
      <c r="E18" s="1" t="s">
        <v>28</v>
      </c>
      <c r="F18" s="1" t="s">
        <v>53</v>
      </c>
      <c r="G18" s="15">
        <v>155</v>
      </c>
      <c r="H18" s="15">
        <v>162.5</v>
      </c>
      <c r="I18" s="15">
        <v>167.5</v>
      </c>
      <c r="J18" s="2">
        <v>167.5</v>
      </c>
      <c r="K18" s="2">
        <f t="shared" si="1"/>
        <v>98.573750000000004</v>
      </c>
      <c r="L18" s="1">
        <v>1</v>
      </c>
      <c r="M18" s="1">
        <v>3</v>
      </c>
    </row>
    <row r="19" spans="1:13" x14ac:dyDescent="0.25">
      <c r="A19" s="5">
        <v>16</v>
      </c>
      <c r="B19" s="10" t="s">
        <v>19</v>
      </c>
      <c r="C19" s="1">
        <v>89.9</v>
      </c>
      <c r="D19" s="34">
        <v>0.5857</v>
      </c>
      <c r="E19" s="1" t="s">
        <v>84</v>
      </c>
      <c r="F19" s="1" t="s">
        <v>20</v>
      </c>
      <c r="G19" s="15">
        <v>142.5</v>
      </c>
      <c r="H19" s="15">
        <v>150</v>
      </c>
      <c r="I19" s="16">
        <v>157.5</v>
      </c>
      <c r="J19" s="2">
        <v>150</v>
      </c>
      <c r="K19" s="2">
        <f t="shared" si="1"/>
        <v>87.855000000000004</v>
      </c>
      <c r="L19" s="1">
        <v>1</v>
      </c>
    </row>
    <row r="20" spans="1:13" x14ac:dyDescent="0.25">
      <c r="A20" s="5">
        <v>17</v>
      </c>
      <c r="B20" s="10" t="s">
        <v>81</v>
      </c>
      <c r="C20" s="1">
        <v>90</v>
      </c>
      <c r="D20" s="34">
        <v>0.58530000000000004</v>
      </c>
      <c r="E20" s="1" t="s">
        <v>49</v>
      </c>
      <c r="F20" s="1" t="s">
        <v>58</v>
      </c>
      <c r="G20" s="15">
        <v>65</v>
      </c>
      <c r="H20" s="15">
        <v>100</v>
      </c>
      <c r="I20" s="16">
        <v>110</v>
      </c>
      <c r="J20" s="2">
        <v>100</v>
      </c>
      <c r="K20" s="14">
        <f t="shared" si="1"/>
        <v>58.53</v>
      </c>
      <c r="L20" s="1">
        <v>1</v>
      </c>
    </row>
    <row r="21" spans="1:13" x14ac:dyDescent="0.25">
      <c r="A21" s="5">
        <v>18</v>
      </c>
      <c r="B21" s="10" t="s">
        <v>48</v>
      </c>
      <c r="C21" s="1">
        <v>90</v>
      </c>
      <c r="D21" s="34">
        <v>0.58530000000000004</v>
      </c>
      <c r="E21" s="1" t="s">
        <v>28</v>
      </c>
      <c r="F21" s="1" t="s">
        <v>58</v>
      </c>
      <c r="G21" s="17">
        <v>130</v>
      </c>
      <c r="H21" s="16">
        <v>145</v>
      </c>
      <c r="I21" s="15">
        <v>145</v>
      </c>
      <c r="J21" s="2">
        <v>130</v>
      </c>
      <c r="K21" s="2">
        <f t="shared" si="1"/>
        <v>76.088999999999999</v>
      </c>
      <c r="L21" s="1">
        <v>1</v>
      </c>
    </row>
    <row r="22" spans="1:13" x14ac:dyDescent="0.25">
      <c r="A22" s="5">
        <v>19</v>
      </c>
      <c r="B22" s="10" t="s">
        <v>32</v>
      </c>
      <c r="C22" s="1">
        <v>90.1</v>
      </c>
      <c r="D22" s="34">
        <v>0.58499999999999996</v>
      </c>
      <c r="E22" s="1" t="s">
        <v>61</v>
      </c>
      <c r="F22" s="1" t="s">
        <v>20</v>
      </c>
      <c r="G22" s="15">
        <v>105</v>
      </c>
      <c r="H22" s="16">
        <v>112.5</v>
      </c>
      <c r="I22" s="15">
        <v>112.5</v>
      </c>
      <c r="J22" s="6">
        <v>112.5</v>
      </c>
      <c r="K22" s="2">
        <f t="shared" si="1"/>
        <v>65.8125</v>
      </c>
      <c r="L22" s="1">
        <v>2</v>
      </c>
    </row>
    <row r="23" spans="1:13" x14ac:dyDescent="0.25">
      <c r="A23" s="5">
        <v>20</v>
      </c>
      <c r="B23" s="10" t="s">
        <v>76</v>
      </c>
      <c r="C23" s="1">
        <v>92</v>
      </c>
      <c r="D23" s="35">
        <v>0.57789999999999997</v>
      </c>
      <c r="E23" s="1" t="s">
        <v>42</v>
      </c>
      <c r="F23" s="1" t="s">
        <v>95</v>
      </c>
      <c r="G23" s="15" t="s">
        <v>83</v>
      </c>
      <c r="H23" s="16">
        <v>190</v>
      </c>
      <c r="I23" s="15">
        <v>195</v>
      </c>
      <c r="J23" s="2">
        <v>190</v>
      </c>
      <c r="K23" s="2">
        <f t="shared" si="1"/>
        <v>109.80099999999999</v>
      </c>
      <c r="L23" s="1">
        <v>1</v>
      </c>
      <c r="M23" s="1">
        <v>1</v>
      </c>
    </row>
    <row r="24" spans="1:13" x14ac:dyDescent="0.25">
      <c r="A24" s="5">
        <v>21</v>
      </c>
      <c r="B24" s="10" t="s">
        <v>50</v>
      </c>
      <c r="C24" s="1">
        <v>94.4</v>
      </c>
      <c r="D24" s="34">
        <v>0.56969999999999998</v>
      </c>
      <c r="E24" s="1" t="s">
        <v>63</v>
      </c>
      <c r="F24" s="1" t="s">
        <v>58</v>
      </c>
      <c r="G24" s="15">
        <v>120</v>
      </c>
      <c r="H24" s="16">
        <v>130</v>
      </c>
      <c r="I24" s="15">
        <v>140</v>
      </c>
      <c r="J24" s="2">
        <v>140</v>
      </c>
      <c r="K24" s="2">
        <f t="shared" si="1"/>
        <v>79.757999999999996</v>
      </c>
      <c r="L24" s="1">
        <v>1</v>
      </c>
    </row>
    <row r="25" spans="1:13" x14ac:dyDescent="0.25">
      <c r="A25" s="5">
        <v>22</v>
      </c>
      <c r="B25" s="10" t="s">
        <v>46</v>
      </c>
      <c r="C25" s="1">
        <v>95.1</v>
      </c>
      <c r="D25" s="34">
        <v>0.5675</v>
      </c>
      <c r="E25" s="1" t="s">
        <v>47</v>
      </c>
      <c r="F25" s="1" t="s">
        <v>58</v>
      </c>
      <c r="G25" s="15">
        <v>100</v>
      </c>
      <c r="H25" s="15">
        <v>110</v>
      </c>
      <c r="I25" s="15">
        <v>120</v>
      </c>
      <c r="J25" s="2">
        <v>120</v>
      </c>
      <c r="K25" s="2">
        <f t="shared" si="1"/>
        <v>68.099999999999994</v>
      </c>
      <c r="L25" s="1">
        <v>1</v>
      </c>
    </row>
    <row r="26" spans="1:13" x14ac:dyDescent="0.25">
      <c r="A26" s="5">
        <v>23</v>
      </c>
      <c r="B26" s="10" t="s">
        <v>85</v>
      </c>
      <c r="C26" s="1">
        <v>97</v>
      </c>
      <c r="D26" s="34">
        <v>0.56189999999999996</v>
      </c>
      <c r="E26" s="1" t="s">
        <v>61</v>
      </c>
      <c r="G26" s="15">
        <v>105</v>
      </c>
      <c r="H26" s="15">
        <v>110</v>
      </c>
      <c r="I26" s="15">
        <v>117.5</v>
      </c>
      <c r="J26" s="2">
        <v>117.5</v>
      </c>
      <c r="K26" s="2">
        <f t="shared" si="1"/>
        <v>66.02324999999999</v>
      </c>
      <c r="L26" s="1">
        <v>1</v>
      </c>
    </row>
    <row r="27" spans="1:13" x14ac:dyDescent="0.25">
      <c r="A27" s="5">
        <v>24</v>
      </c>
      <c r="B27" s="10" t="s">
        <v>78</v>
      </c>
      <c r="C27" s="1">
        <v>97</v>
      </c>
      <c r="D27" s="34">
        <v>0.56189999999999996</v>
      </c>
      <c r="E27" s="1" t="s">
        <v>25</v>
      </c>
      <c r="F27" s="1" t="s">
        <v>96</v>
      </c>
      <c r="G27" s="15">
        <v>150</v>
      </c>
      <c r="H27" s="15">
        <v>160</v>
      </c>
      <c r="I27" s="7"/>
      <c r="J27" s="2">
        <v>160</v>
      </c>
      <c r="K27" s="2">
        <f t="shared" si="1"/>
        <v>89.903999999999996</v>
      </c>
      <c r="L27" s="1">
        <v>1</v>
      </c>
    </row>
    <row r="28" spans="1:13" x14ac:dyDescent="0.25">
      <c r="A28" s="5">
        <v>25</v>
      </c>
      <c r="B28" s="10" t="s">
        <v>80</v>
      </c>
      <c r="C28" s="1">
        <v>100</v>
      </c>
      <c r="D28" s="35">
        <v>0.55400000000000005</v>
      </c>
      <c r="E28" s="1" t="s">
        <v>28</v>
      </c>
      <c r="F28" s="1" t="s">
        <v>97</v>
      </c>
      <c r="G28" s="15">
        <v>165</v>
      </c>
      <c r="H28" s="15">
        <v>170</v>
      </c>
      <c r="I28" s="15">
        <v>172.5</v>
      </c>
      <c r="J28" s="2">
        <v>172.5</v>
      </c>
      <c r="K28" s="2">
        <f t="shared" si="1"/>
        <v>95.565000000000012</v>
      </c>
      <c r="L28" s="1">
        <v>1</v>
      </c>
    </row>
    <row r="29" spans="1:13" x14ac:dyDescent="0.25">
      <c r="A29" s="5">
        <v>26</v>
      </c>
      <c r="B29" s="10" t="s">
        <v>18</v>
      </c>
      <c r="C29" s="1">
        <v>100</v>
      </c>
      <c r="D29" s="34">
        <v>0.55400000000000005</v>
      </c>
      <c r="E29" s="1" t="s">
        <v>22</v>
      </c>
      <c r="F29" s="1" t="s">
        <v>98</v>
      </c>
      <c r="G29" s="15">
        <v>162.5</v>
      </c>
      <c r="H29" s="15">
        <v>172.5</v>
      </c>
      <c r="I29" s="7"/>
      <c r="J29" s="2">
        <v>172.5</v>
      </c>
      <c r="K29" s="2">
        <f t="shared" si="1"/>
        <v>95.565000000000012</v>
      </c>
      <c r="L29" s="1">
        <v>1</v>
      </c>
    </row>
    <row r="30" spans="1:13" x14ac:dyDescent="0.25">
      <c r="A30" s="5">
        <v>27</v>
      </c>
      <c r="B30" s="10" t="s">
        <v>35</v>
      </c>
      <c r="C30" s="1">
        <v>100</v>
      </c>
      <c r="D30" s="34">
        <v>0.55400000000000005</v>
      </c>
      <c r="E30" s="1" t="s">
        <v>36</v>
      </c>
      <c r="F30" s="1" t="s">
        <v>20</v>
      </c>
      <c r="G30" s="15">
        <v>90</v>
      </c>
      <c r="H30" s="15">
        <v>100</v>
      </c>
      <c r="I30" s="7"/>
      <c r="J30" s="6">
        <v>100</v>
      </c>
      <c r="K30" s="2">
        <f t="shared" si="1"/>
        <v>55.400000000000006</v>
      </c>
      <c r="L30" s="1">
        <v>1</v>
      </c>
    </row>
    <row r="31" spans="1:13" x14ac:dyDescent="0.25">
      <c r="A31" s="5">
        <v>28</v>
      </c>
      <c r="B31" s="10" t="s">
        <v>39</v>
      </c>
      <c r="C31" s="1">
        <v>120</v>
      </c>
      <c r="D31" s="34">
        <v>0.52700000000000002</v>
      </c>
      <c r="E31" s="1" t="s">
        <v>61</v>
      </c>
      <c r="F31" s="1" t="s">
        <v>93</v>
      </c>
      <c r="G31" s="15">
        <v>105</v>
      </c>
      <c r="H31" s="15">
        <v>110</v>
      </c>
      <c r="I31" s="15">
        <v>120</v>
      </c>
      <c r="J31" s="2">
        <v>120</v>
      </c>
      <c r="K31" s="2">
        <f t="shared" si="1"/>
        <v>63.24</v>
      </c>
      <c r="L31" s="1">
        <v>1</v>
      </c>
    </row>
    <row r="32" spans="1:13" x14ac:dyDescent="0.25">
      <c r="A32" s="5">
        <v>29</v>
      </c>
      <c r="B32" s="10" t="s">
        <v>55</v>
      </c>
      <c r="C32" s="25">
        <v>123.7</v>
      </c>
      <c r="D32" s="34">
        <v>0.52280000000000004</v>
      </c>
      <c r="E32" s="1" t="s">
        <v>21</v>
      </c>
      <c r="F32" s="1" t="s">
        <v>20</v>
      </c>
      <c r="G32" s="15">
        <v>140</v>
      </c>
      <c r="H32" s="15">
        <v>150</v>
      </c>
      <c r="I32" s="16">
        <v>160</v>
      </c>
      <c r="J32" s="6">
        <v>150</v>
      </c>
      <c r="K32" s="2">
        <f t="shared" si="1"/>
        <v>78.42</v>
      </c>
      <c r="L32" s="1">
        <v>1</v>
      </c>
    </row>
    <row r="33" spans="1:12" x14ac:dyDescent="0.25">
      <c r="A33" s="5">
        <v>30</v>
      </c>
      <c r="B33" s="10" t="s">
        <v>79</v>
      </c>
      <c r="C33" s="1">
        <v>152</v>
      </c>
      <c r="D33" s="34">
        <v>0.4909</v>
      </c>
      <c r="E33" s="1" t="s">
        <v>25</v>
      </c>
      <c r="F33" s="1" t="s">
        <v>95</v>
      </c>
      <c r="G33" s="15">
        <v>100</v>
      </c>
      <c r="H33" s="15" t="s">
        <v>82</v>
      </c>
      <c r="I33" s="15">
        <v>120</v>
      </c>
      <c r="J33" s="2">
        <v>120</v>
      </c>
      <c r="K33" s="2">
        <f t="shared" si="1"/>
        <v>58.908000000000001</v>
      </c>
      <c r="L33" s="1">
        <v>1</v>
      </c>
    </row>
    <row r="34" spans="1:12" s="19" customFormat="1" x14ac:dyDescent="0.25">
      <c r="B34" s="20"/>
      <c r="D34" s="31"/>
      <c r="J34" s="31"/>
      <c r="K34" s="31"/>
    </row>
    <row r="35" spans="1:12" s="19" customFormat="1" x14ac:dyDescent="0.25">
      <c r="B35" s="20"/>
      <c r="D35" s="31"/>
      <c r="J35" s="31"/>
      <c r="K35" s="31"/>
    </row>
    <row r="36" spans="1:12" x14ac:dyDescent="0.25">
      <c r="A36" s="19"/>
      <c r="D36"/>
      <c r="J36"/>
      <c r="K36"/>
    </row>
    <row r="37" spans="1:12" x14ac:dyDescent="0.25">
      <c r="A37" s="19"/>
      <c r="D37"/>
      <c r="J37"/>
      <c r="K37"/>
    </row>
    <row r="38" spans="1:12" x14ac:dyDescent="0.25">
      <c r="A38" s="19"/>
      <c r="D38"/>
      <c r="J38"/>
      <c r="K38"/>
    </row>
    <row r="39" spans="1:12" x14ac:dyDescent="0.25">
      <c r="A39" s="19"/>
      <c r="D39"/>
      <c r="J39"/>
      <c r="K39"/>
    </row>
    <row r="40" spans="1:12" x14ac:dyDescent="0.25">
      <c r="A40" s="19"/>
      <c r="B40" s="1"/>
      <c r="D40"/>
      <c r="J40"/>
      <c r="K40"/>
    </row>
    <row r="41" spans="1:12" x14ac:dyDescent="0.25">
      <c r="A41" s="19"/>
      <c r="B41" s="1"/>
      <c r="D41"/>
      <c r="J41"/>
      <c r="K41"/>
    </row>
    <row r="42" spans="1:12" x14ac:dyDescent="0.25">
      <c r="A42" s="19"/>
      <c r="B42" s="1"/>
      <c r="J42"/>
      <c r="K42"/>
    </row>
    <row r="43" spans="1:12" x14ac:dyDescent="0.25">
      <c r="A43" s="19"/>
      <c r="B43" s="1"/>
      <c r="J43"/>
      <c r="K43"/>
    </row>
    <row r="44" spans="1:12" x14ac:dyDescent="0.25">
      <c r="A44" s="19"/>
      <c r="B44" s="1"/>
      <c r="J44"/>
      <c r="K44"/>
    </row>
    <row r="45" spans="1:12" x14ac:dyDescent="0.25">
      <c r="A45" s="19"/>
      <c r="B45" s="1"/>
      <c r="J45"/>
      <c r="K45"/>
    </row>
    <row r="46" spans="1:12" x14ac:dyDescent="0.25">
      <c r="A46" s="19"/>
      <c r="B46" s="1"/>
      <c r="J46"/>
      <c r="K46"/>
    </row>
    <row r="47" spans="1:12" x14ac:dyDescent="0.25">
      <c r="A47" s="19"/>
      <c r="B47" s="1"/>
      <c r="J47"/>
      <c r="K47"/>
    </row>
    <row r="48" spans="1:12" x14ac:dyDescent="0.25">
      <c r="A48" s="19"/>
      <c r="B48" s="1"/>
      <c r="J48"/>
      <c r="K48"/>
    </row>
    <row r="49" spans="1:11" x14ac:dyDescent="0.25">
      <c r="A49" s="19"/>
      <c r="B49" s="1"/>
      <c r="J49"/>
      <c r="K49"/>
    </row>
    <row r="50" spans="1:11" x14ac:dyDescent="0.25">
      <c r="A50" s="19"/>
      <c r="B50" s="1"/>
      <c r="J50"/>
      <c r="K50"/>
    </row>
    <row r="51" spans="1:11" x14ac:dyDescent="0.25">
      <c r="A51" s="19"/>
      <c r="B51" s="1"/>
      <c r="J51"/>
      <c r="K51"/>
    </row>
    <row r="52" spans="1:11" x14ac:dyDescent="0.25">
      <c r="A52" s="19"/>
      <c r="B52" s="1"/>
      <c r="J52"/>
      <c r="K52"/>
    </row>
    <row r="53" spans="1:11" x14ac:dyDescent="0.25">
      <c r="A53" s="19"/>
      <c r="B53" s="1"/>
      <c r="J53"/>
      <c r="K53"/>
    </row>
    <row r="54" spans="1:11" x14ac:dyDescent="0.25">
      <c r="A54" s="19"/>
      <c r="B54" s="1"/>
      <c r="J54"/>
      <c r="K54"/>
    </row>
    <row r="55" spans="1:11" x14ac:dyDescent="0.25">
      <c r="A55" s="19"/>
      <c r="B55" s="1"/>
      <c r="J55"/>
      <c r="K55"/>
    </row>
    <row r="56" spans="1:11" x14ac:dyDescent="0.25">
      <c r="A56" s="19"/>
      <c r="B56" s="1"/>
      <c r="J56"/>
      <c r="K56"/>
    </row>
    <row r="57" spans="1:11" x14ac:dyDescent="0.25">
      <c r="A57" s="19"/>
      <c r="B57" s="1"/>
      <c r="J57"/>
      <c r="K57"/>
    </row>
    <row r="58" spans="1:11" x14ac:dyDescent="0.25">
      <c r="A58" s="19"/>
      <c r="B58" s="1"/>
      <c r="J58"/>
      <c r="K58"/>
    </row>
    <row r="59" spans="1:11" x14ac:dyDescent="0.25">
      <c r="A59" s="19"/>
      <c r="B59" s="1"/>
      <c r="J59"/>
      <c r="K59"/>
    </row>
    <row r="60" spans="1:11" x14ac:dyDescent="0.25">
      <c r="A60" s="19"/>
      <c r="B60" s="1"/>
      <c r="J60"/>
      <c r="K60"/>
    </row>
    <row r="61" spans="1:11" x14ac:dyDescent="0.25">
      <c r="A61" s="19"/>
      <c r="B61" s="1"/>
      <c r="J61"/>
      <c r="K61"/>
    </row>
    <row r="62" spans="1:11" x14ac:dyDescent="0.25">
      <c r="A62" s="19"/>
      <c r="B62" s="1"/>
      <c r="J62"/>
      <c r="K62"/>
    </row>
    <row r="63" spans="1:11" x14ac:dyDescent="0.25">
      <c r="A63" s="19"/>
      <c r="B63" s="1"/>
      <c r="J63"/>
      <c r="K63"/>
    </row>
    <row r="64" spans="1:11" x14ac:dyDescent="0.25">
      <c r="A64" s="19"/>
      <c r="B64" s="1"/>
      <c r="J64"/>
      <c r="K64"/>
    </row>
    <row r="65" spans="1:11" x14ac:dyDescent="0.25">
      <c r="A65" s="19"/>
      <c r="B65" s="1"/>
      <c r="J65"/>
      <c r="K65"/>
    </row>
    <row r="66" spans="1:11" x14ac:dyDescent="0.25">
      <c r="A66" s="19"/>
      <c r="B66" s="1"/>
      <c r="J66"/>
      <c r="K66"/>
    </row>
    <row r="67" spans="1:11" x14ac:dyDescent="0.25">
      <c r="A67" s="19"/>
      <c r="B67" s="1"/>
      <c r="J67"/>
      <c r="K67"/>
    </row>
    <row r="68" spans="1:11" x14ac:dyDescent="0.25">
      <c r="A68" s="19"/>
      <c r="B68" s="1"/>
      <c r="J68"/>
      <c r="K68"/>
    </row>
    <row r="69" spans="1:11" x14ac:dyDescent="0.25">
      <c r="A69" s="19"/>
      <c r="B69" s="1"/>
      <c r="J69"/>
      <c r="K69"/>
    </row>
    <row r="70" spans="1:11" x14ac:dyDescent="0.25">
      <c r="A70" s="19"/>
      <c r="B70" s="1"/>
      <c r="J70"/>
      <c r="K70"/>
    </row>
    <row r="71" spans="1:11" x14ac:dyDescent="0.25">
      <c r="A71" s="19"/>
      <c r="B71" s="1"/>
      <c r="J71"/>
      <c r="K71"/>
    </row>
    <row r="72" spans="1:11" x14ac:dyDescent="0.25">
      <c r="A72" s="19"/>
      <c r="B72" s="1"/>
      <c r="J72"/>
      <c r="K72"/>
    </row>
    <row r="73" spans="1:11" x14ac:dyDescent="0.25">
      <c r="A73" s="19"/>
      <c r="B73" s="1"/>
      <c r="J73"/>
      <c r="K73"/>
    </row>
    <row r="74" spans="1:11" x14ac:dyDescent="0.25">
      <c r="A74" s="19"/>
      <c r="B74" s="1"/>
      <c r="J74"/>
      <c r="K74"/>
    </row>
    <row r="75" spans="1:11" x14ac:dyDescent="0.25">
      <c r="A75" s="19"/>
      <c r="B75" s="1"/>
      <c r="J75"/>
      <c r="K75"/>
    </row>
    <row r="76" spans="1:11" x14ac:dyDescent="0.25">
      <c r="A76" s="19"/>
      <c r="B76" s="1"/>
      <c r="J76"/>
      <c r="K76"/>
    </row>
    <row r="77" spans="1:11" x14ac:dyDescent="0.25">
      <c r="A77" s="19"/>
      <c r="B77" s="1"/>
      <c r="J77"/>
      <c r="K77"/>
    </row>
    <row r="78" spans="1:11" x14ac:dyDescent="0.25">
      <c r="A78" s="19"/>
      <c r="B78" s="1"/>
      <c r="J78"/>
      <c r="K78"/>
    </row>
    <row r="79" spans="1:11" x14ac:dyDescent="0.25">
      <c r="A79" s="19"/>
      <c r="B79" s="1"/>
      <c r="J79"/>
      <c r="K79"/>
    </row>
    <row r="80" spans="1:11" x14ac:dyDescent="0.25">
      <c r="A80" s="19"/>
      <c r="B80" s="1"/>
      <c r="J80"/>
      <c r="K80"/>
    </row>
    <row r="81" spans="1:11" x14ac:dyDescent="0.25">
      <c r="A81" s="19"/>
      <c r="B81" s="1"/>
      <c r="J81"/>
      <c r="K81"/>
    </row>
    <row r="82" spans="1:11" x14ac:dyDescent="0.25">
      <c r="A82" s="19"/>
      <c r="B82" s="1"/>
      <c r="J82"/>
      <c r="K82"/>
    </row>
    <row r="83" spans="1:11" x14ac:dyDescent="0.25">
      <c r="A83" s="19"/>
      <c r="B83" s="1"/>
      <c r="J83"/>
      <c r="K83"/>
    </row>
    <row r="84" spans="1:11" x14ac:dyDescent="0.25">
      <c r="A84" s="19"/>
      <c r="B84" s="1"/>
      <c r="J84"/>
      <c r="K84"/>
    </row>
    <row r="85" spans="1:11" x14ac:dyDescent="0.25">
      <c r="A85" s="19"/>
      <c r="B85" s="1"/>
      <c r="J85"/>
      <c r="K85"/>
    </row>
    <row r="86" spans="1:11" x14ac:dyDescent="0.25">
      <c r="A86" s="19"/>
      <c r="B86" s="1"/>
      <c r="J86"/>
      <c r="K86"/>
    </row>
    <row r="87" spans="1:11" x14ac:dyDescent="0.25">
      <c r="A87" s="19"/>
      <c r="B87" s="1"/>
      <c r="J87"/>
      <c r="K87"/>
    </row>
    <row r="88" spans="1:11" x14ac:dyDescent="0.25">
      <c r="A88" s="19"/>
      <c r="B88" s="1"/>
      <c r="J88"/>
      <c r="K88"/>
    </row>
    <row r="89" spans="1:11" x14ac:dyDescent="0.25">
      <c r="A89" s="19"/>
      <c r="B89" s="1"/>
      <c r="J89"/>
      <c r="K89"/>
    </row>
    <row r="90" spans="1:11" x14ac:dyDescent="0.25">
      <c r="A90" s="19"/>
      <c r="B90" s="1"/>
      <c r="J90"/>
      <c r="K90"/>
    </row>
    <row r="91" spans="1:11" x14ac:dyDescent="0.25">
      <c r="A91" s="19"/>
      <c r="B91" s="1"/>
      <c r="J91"/>
      <c r="K91"/>
    </row>
    <row r="92" spans="1:11" x14ac:dyDescent="0.25">
      <c r="A92" s="19"/>
      <c r="B92" s="1"/>
      <c r="J92"/>
      <c r="K92"/>
    </row>
    <row r="93" spans="1:11" x14ac:dyDescent="0.25">
      <c r="A93" s="19"/>
      <c r="B93" s="1"/>
      <c r="J93"/>
      <c r="K93"/>
    </row>
    <row r="94" spans="1:11" x14ac:dyDescent="0.25">
      <c r="A94" s="19"/>
      <c r="B94" s="1"/>
      <c r="J94"/>
      <c r="K94"/>
    </row>
    <row r="95" spans="1:11" x14ac:dyDescent="0.25">
      <c r="A95" s="19"/>
      <c r="B95" s="1"/>
      <c r="J95"/>
      <c r="K95"/>
    </row>
    <row r="96" spans="1:11" x14ac:dyDescent="0.25">
      <c r="A96" s="19"/>
      <c r="B96" s="1"/>
      <c r="J96"/>
      <c r="K96"/>
    </row>
    <row r="97" spans="1:11" x14ac:dyDescent="0.25">
      <c r="A97" s="19"/>
      <c r="B97" s="1"/>
      <c r="J97"/>
      <c r="K97"/>
    </row>
    <row r="98" spans="1:11" x14ac:dyDescent="0.25">
      <c r="A98" s="19"/>
      <c r="B98" s="1"/>
      <c r="J98"/>
      <c r="K98"/>
    </row>
    <row r="99" spans="1:11" x14ac:dyDescent="0.25">
      <c r="A99" s="19"/>
      <c r="B99" s="1"/>
      <c r="J99"/>
      <c r="K99"/>
    </row>
    <row r="100" spans="1:11" x14ac:dyDescent="0.25">
      <c r="A100" s="19"/>
      <c r="B100" s="1"/>
      <c r="J100"/>
      <c r="K100"/>
    </row>
    <row r="101" spans="1:11" x14ac:dyDescent="0.25">
      <c r="A101" s="19"/>
      <c r="B101" s="1"/>
      <c r="J101"/>
      <c r="K101"/>
    </row>
    <row r="102" spans="1:11" x14ac:dyDescent="0.25">
      <c r="A102" s="19"/>
      <c r="B102" s="1"/>
      <c r="J102"/>
      <c r="K102"/>
    </row>
    <row r="103" spans="1:11" x14ac:dyDescent="0.25">
      <c r="A103" s="19"/>
      <c r="B103" s="1"/>
      <c r="J103"/>
      <c r="K103"/>
    </row>
    <row r="104" spans="1:11" x14ac:dyDescent="0.25">
      <c r="A104" s="19"/>
      <c r="B104" s="1"/>
      <c r="J104"/>
      <c r="K104"/>
    </row>
    <row r="105" spans="1:11" x14ac:dyDescent="0.25">
      <c r="A105" s="19"/>
      <c r="B105" s="1"/>
      <c r="J105"/>
      <c r="K105"/>
    </row>
    <row r="106" spans="1:11" x14ac:dyDescent="0.25">
      <c r="A106" s="19"/>
      <c r="B106" s="1"/>
      <c r="J106"/>
      <c r="K106"/>
    </row>
    <row r="107" spans="1:11" x14ac:dyDescent="0.25">
      <c r="A107" s="19"/>
      <c r="B107" s="1"/>
      <c r="J107"/>
      <c r="K107"/>
    </row>
    <row r="108" spans="1:11" x14ac:dyDescent="0.25">
      <c r="A108" s="19"/>
      <c r="B108" s="1"/>
      <c r="J108"/>
      <c r="K108"/>
    </row>
    <row r="109" spans="1:11" x14ac:dyDescent="0.25">
      <c r="A109" s="19"/>
      <c r="B109" s="1"/>
      <c r="J109"/>
      <c r="K109"/>
    </row>
    <row r="110" spans="1:11" x14ac:dyDescent="0.25">
      <c r="A110" s="19"/>
      <c r="B110" s="1"/>
      <c r="J110"/>
      <c r="K110"/>
    </row>
    <row r="111" spans="1:11" x14ac:dyDescent="0.25">
      <c r="A111" s="19"/>
      <c r="B111" s="1"/>
      <c r="J111"/>
      <c r="K111"/>
    </row>
    <row r="112" spans="1:11" x14ac:dyDescent="0.25">
      <c r="A112" s="19"/>
      <c r="B112" s="1"/>
      <c r="J112"/>
      <c r="K112"/>
    </row>
    <row r="113" spans="1:11" x14ac:dyDescent="0.25">
      <c r="A113" s="19"/>
      <c r="B113" s="1"/>
      <c r="J113"/>
      <c r="K113"/>
    </row>
    <row r="114" spans="1:11" x14ac:dyDescent="0.25">
      <c r="A114" s="19"/>
      <c r="B114" s="1"/>
      <c r="J114"/>
      <c r="K114"/>
    </row>
    <row r="115" spans="1:11" x14ac:dyDescent="0.25">
      <c r="A115" s="19"/>
      <c r="B115" s="1"/>
      <c r="J115"/>
      <c r="K115"/>
    </row>
    <row r="116" spans="1:11" x14ac:dyDescent="0.25">
      <c r="A116" s="19"/>
      <c r="B116" s="1"/>
      <c r="J116"/>
      <c r="K116"/>
    </row>
    <row r="117" spans="1:11" x14ac:dyDescent="0.25">
      <c r="A117" s="1"/>
      <c r="B117" s="1"/>
      <c r="J117"/>
      <c r="K117"/>
    </row>
    <row r="118" spans="1:11" x14ac:dyDescent="0.25">
      <c r="A118" s="1"/>
      <c r="B118" s="1"/>
      <c r="J118"/>
      <c r="K118"/>
    </row>
    <row r="119" spans="1:11" x14ac:dyDescent="0.25">
      <c r="A119" s="1"/>
      <c r="B119" s="1"/>
      <c r="J119"/>
      <c r="K119"/>
    </row>
    <row r="120" spans="1:11" x14ac:dyDescent="0.25">
      <c r="A120" s="1"/>
      <c r="B120" s="1"/>
      <c r="J120"/>
      <c r="K120"/>
    </row>
    <row r="121" spans="1:11" x14ac:dyDescent="0.25">
      <c r="A121" s="1"/>
      <c r="B121" s="1"/>
      <c r="J121"/>
      <c r="K121"/>
    </row>
    <row r="122" spans="1:11" x14ac:dyDescent="0.25">
      <c r="A122" s="1"/>
      <c r="B122" s="1"/>
      <c r="J122"/>
      <c r="K122"/>
    </row>
    <row r="123" spans="1:11" x14ac:dyDescent="0.25">
      <c r="A123" s="1"/>
      <c r="B123" s="1"/>
      <c r="J123"/>
      <c r="K123"/>
    </row>
    <row r="124" spans="1:11" x14ac:dyDescent="0.25">
      <c r="A124" s="1"/>
      <c r="B124" s="1"/>
      <c r="J124"/>
      <c r="K124"/>
    </row>
    <row r="125" spans="1:11" x14ac:dyDescent="0.25">
      <c r="A125" s="1"/>
      <c r="B125" s="1"/>
      <c r="J125"/>
      <c r="K125"/>
    </row>
    <row r="126" spans="1:11" x14ac:dyDescent="0.25">
      <c r="A126" s="1"/>
      <c r="B126" s="1"/>
      <c r="J126"/>
      <c r="K126"/>
    </row>
    <row r="127" spans="1:11" x14ac:dyDescent="0.25">
      <c r="A127" s="1"/>
      <c r="B127" s="1"/>
      <c r="J127"/>
      <c r="K127"/>
    </row>
    <row r="128" spans="1:11" x14ac:dyDescent="0.25">
      <c r="A128" s="1"/>
      <c r="B128" s="1"/>
      <c r="J128"/>
      <c r="K128"/>
    </row>
    <row r="129" spans="1:11" x14ac:dyDescent="0.25">
      <c r="A129" s="1"/>
      <c r="B129" s="1"/>
      <c r="J129"/>
      <c r="K129"/>
    </row>
    <row r="130" spans="1:11" x14ac:dyDescent="0.25">
      <c r="A130" s="1"/>
      <c r="B130" s="1"/>
      <c r="J130"/>
      <c r="K130"/>
    </row>
    <row r="131" spans="1:11" x14ac:dyDescent="0.25">
      <c r="A131" s="1"/>
      <c r="B131" s="1"/>
      <c r="J131"/>
      <c r="K131"/>
    </row>
    <row r="132" spans="1:11" x14ac:dyDescent="0.25">
      <c r="A132" s="1"/>
      <c r="B132" s="1"/>
      <c r="J132"/>
      <c r="K132"/>
    </row>
    <row r="133" spans="1:11" x14ac:dyDescent="0.25">
      <c r="A133" s="1"/>
      <c r="B133" s="1"/>
      <c r="J133"/>
      <c r="K133"/>
    </row>
    <row r="134" spans="1:11" x14ac:dyDescent="0.25">
      <c r="A134" s="1"/>
      <c r="B134" s="1"/>
      <c r="J134"/>
      <c r="K134"/>
    </row>
    <row r="135" spans="1:11" x14ac:dyDescent="0.25">
      <c r="A135" s="1"/>
      <c r="B135" s="1"/>
      <c r="J135"/>
      <c r="K135"/>
    </row>
    <row r="136" spans="1:11" x14ac:dyDescent="0.25">
      <c r="A136" s="1"/>
      <c r="B136" s="1"/>
      <c r="J136"/>
      <c r="K136"/>
    </row>
    <row r="137" spans="1:11" x14ac:dyDescent="0.25">
      <c r="A137" s="1"/>
      <c r="B137" s="1"/>
      <c r="J137"/>
      <c r="K137"/>
    </row>
    <row r="138" spans="1:11" x14ac:dyDescent="0.25">
      <c r="A138" s="1"/>
      <c r="B138" s="1"/>
      <c r="J138"/>
      <c r="K138"/>
    </row>
    <row r="139" spans="1:11" x14ac:dyDescent="0.25">
      <c r="A139" s="1"/>
      <c r="B139" s="1"/>
      <c r="J139"/>
      <c r="K139"/>
    </row>
    <row r="140" spans="1:11" x14ac:dyDescent="0.25">
      <c r="A140" s="1"/>
      <c r="B140" s="1"/>
      <c r="J140"/>
      <c r="K140"/>
    </row>
    <row r="141" spans="1:11" x14ac:dyDescent="0.25">
      <c r="A141" s="1"/>
      <c r="B141" s="1"/>
      <c r="J141"/>
      <c r="K141"/>
    </row>
    <row r="142" spans="1:11" x14ac:dyDescent="0.25">
      <c r="A142" s="1"/>
      <c r="B142" s="1"/>
      <c r="J142"/>
      <c r="K142"/>
    </row>
    <row r="143" spans="1:11" x14ac:dyDescent="0.25">
      <c r="A143" s="1"/>
      <c r="B143" s="1"/>
      <c r="J143"/>
      <c r="K143"/>
    </row>
    <row r="144" spans="1:11" x14ac:dyDescent="0.25">
      <c r="A144" s="1"/>
      <c r="B144" s="1"/>
      <c r="J144"/>
      <c r="K144"/>
    </row>
    <row r="145" spans="1:11" x14ac:dyDescent="0.25">
      <c r="A145" s="1"/>
      <c r="B145" s="1"/>
      <c r="J145"/>
      <c r="K145"/>
    </row>
    <row r="146" spans="1:11" x14ac:dyDescent="0.25">
      <c r="A146" s="1"/>
      <c r="B146" s="1"/>
      <c r="J146"/>
      <c r="K146"/>
    </row>
    <row r="147" spans="1:11" x14ac:dyDescent="0.25">
      <c r="A147" s="1"/>
      <c r="B147" s="1"/>
      <c r="J147"/>
      <c r="K147"/>
    </row>
    <row r="148" spans="1:11" x14ac:dyDescent="0.25">
      <c r="A148" s="1"/>
      <c r="B148" s="1"/>
      <c r="J148"/>
      <c r="K148"/>
    </row>
    <row r="149" spans="1:11" x14ac:dyDescent="0.25">
      <c r="A149" s="1"/>
      <c r="B149" s="1"/>
      <c r="J149"/>
      <c r="K149"/>
    </row>
    <row r="150" spans="1:11" x14ac:dyDescent="0.25">
      <c r="A150" s="1"/>
      <c r="B150" s="1"/>
      <c r="J150"/>
      <c r="K150"/>
    </row>
    <row r="151" spans="1:11" x14ac:dyDescent="0.25">
      <c r="A151" s="1"/>
      <c r="B151" s="1"/>
      <c r="J151"/>
      <c r="K151"/>
    </row>
    <row r="152" spans="1:11" x14ac:dyDescent="0.25">
      <c r="A152" s="1"/>
      <c r="B152" s="1"/>
      <c r="J152"/>
      <c r="K152"/>
    </row>
    <row r="153" spans="1:11" x14ac:dyDescent="0.25">
      <c r="A153" s="1"/>
      <c r="B153" s="1"/>
      <c r="J153"/>
      <c r="K153"/>
    </row>
    <row r="154" spans="1:11" x14ac:dyDescent="0.25">
      <c r="A154" s="1"/>
      <c r="B154" s="1"/>
      <c r="J154"/>
      <c r="K154"/>
    </row>
    <row r="155" spans="1:11" x14ac:dyDescent="0.25">
      <c r="A155" s="1"/>
      <c r="B155" s="1"/>
      <c r="J155"/>
      <c r="K155"/>
    </row>
    <row r="156" spans="1:11" x14ac:dyDescent="0.25">
      <c r="A156" s="1"/>
      <c r="B156" s="1"/>
      <c r="J156"/>
      <c r="K156"/>
    </row>
    <row r="157" spans="1:11" x14ac:dyDescent="0.25">
      <c r="A157" s="1"/>
      <c r="B157" s="1"/>
      <c r="J157"/>
      <c r="K157"/>
    </row>
    <row r="158" spans="1:11" x14ac:dyDescent="0.25">
      <c r="A158" s="1"/>
      <c r="B158" s="1"/>
      <c r="J158"/>
      <c r="K158"/>
    </row>
    <row r="159" spans="1:11" x14ac:dyDescent="0.25">
      <c r="A159" s="1"/>
      <c r="B159" s="1"/>
      <c r="J159"/>
      <c r="K159"/>
    </row>
    <row r="160" spans="1:11" x14ac:dyDescent="0.25">
      <c r="A160" s="1"/>
      <c r="B160" s="1"/>
      <c r="J160"/>
      <c r="K160"/>
    </row>
    <row r="161" spans="1:11" x14ac:dyDescent="0.25">
      <c r="A161" s="1"/>
      <c r="B161" s="1"/>
      <c r="J161"/>
      <c r="K161"/>
    </row>
    <row r="162" spans="1:11" x14ac:dyDescent="0.25">
      <c r="A162" s="1"/>
      <c r="B162" s="1"/>
      <c r="J162"/>
      <c r="K162"/>
    </row>
    <row r="163" spans="1:11" x14ac:dyDescent="0.25">
      <c r="A163" s="1"/>
      <c r="B163" s="1"/>
      <c r="J163"/>
      <c r="K163"/>
    </row>
    <row r="164" spans="1:11" x14ac:dyDescent="0.25">
      <c r="A164" s="1"/>
      <c r="B164" s="1"/>
      <c r="J164"/>
      <c r="K164"/>
    </row>
    <row r="165" spans="1:11" x14ac:dyDescent="0.25">
      <c r="A165" s="1"/>
      <c r="B165" s="1"/>
      <c r="J165"/>
      <c r="K165"/>
    </row>
    <row r="166" spans="1:11" x14ac:dyDescent="0.25">
      <c r="A166" s="1"/>
      <c r="B166" s="1"/>
      <c r="J166"/>
      <c r="K166"/>
    </row>
    <row r="167" spans="1:11" x14ac:dyDescent="0.25">
      <c r="A167" s="1"/>
      <c r="B167" s="1"/>
      <c r="J167"/>
      <c r="K167"/>
    </row>
    <row r="168" spans="1:11" x14ac:dyDescent="0.25">
      <c r="A168" s="1"/>
      <c r="B168" s="1"/>
      <c r="J168"/>
      <c r="K168"/>
    </row>
    <row r="169" spans="1:11" x14ac:dyDescent="0.25">
      <c r="A169" s="1"/>
      <c r="B169" s="1"/>
      <c r="J169"/>
      <c r="K169"/>
    </row>
    <row r="170" spans="1:11" x14ac:dyDescent="0.25">
      <c r="A170" s="1"/>
      <c r="B170" s="1"/>
      <c r="J170"/>
      <c r="K170"/>
    </row>
    <row r="171" spans="1:11" x14ac:dyDescent="0.25">
      <c r="A171" s="1"/>
      <c r="B171" s="1"/>
      <c r="J171"/>
      <c r="K171"/>
    </row>
    <row r="172" spans="1:11" x14ac:dyDescent="0.25">
      <c r="A172" s="1"/>
      <c r="B172" s="1"/>
      <c r="J172"/>
      <c r="K172"/>
    </row>
    <row r="173" spans="1:11" x14ac:dyDescent="0.25">
      <c r="A173" s="1"/>
      <c r="B173" s="1"/>
      <c r="J173"/>
      <c r="K173"/>
    </row>
    <row r="174" spans="1:11" x14ac:dyDescent="0.25">
      <c r="A174" s="1"/>
      <c r="B174" s="1"/>
      <c r="J174"/>
      <c r="K174"/>
    </row>
    <row r="175" spans="1:11" x14ac:dyDescent="0.25">
      <c r="A175" s="1"/>
      <c r="B175" s="1"/>
      <c r="J175"/>
      <c r="K175"/>
    </row>
    <row r="176" spans="1:11" x14ac:dyDescent="0.25">
      <c r="A176" s="1"/>
      <c r="B176" s="1"/>
      <c r="J176"/>
      <c r="K176"/>
    </row>
    <row r="177" spans="1:11" x14ac:dyDescent="0.25">
      <c r="A177" s="1"/>
      <c r="B177" s="1"/>
      <c r="J177"/>
      <c r="K177"/>
    </row>
    <row r="178" spans="1:11" x14ac:dyDescent="0.25">
      <c r="A178" s="1"/>
      <c r="B178" s="1"/>
      <c r="J178"/>
      <c r="K178"/>
    </row>
    <row r="179" spans="1:11" x14ac:dyDescent="0.25">
      <c r="A179" s="1"/>
      <c r="B179" s="1"/>
      <c r="J179"/>
      <c r="K179"/>
    </row>
    <row r="180" spans="1:11" x14ac:dyDescent="0.25">
      <c r="A180" s="1"/>
      <c r="B180" s="1"/>
      <c r="J180"/>
      <c r="K180"/>
    </row>
    <row r="181" spans="1:11" x14ac:dyDescent="0.25">
      <c r="A181" s="1"/>
      <c r="B181" s="1"/>
      <c r="J181"/>
      <c r="K181"/>
    </row>
    <row r="182" spans="1:11" x14ac:dyDescent="0.25">
      <c r="A182" s="1"/>
      <c r="B182" s="1"/>
      <c r="J182"/>
      <c r="K182"/>
    </row>
    <row r="183" spans="1:11" x14ac:dyDescent="0.25">
      <c r="A183" s="1"/>
      <c r="B183" s="1"/>
      <c r="J183"/>
      <c r="K183"/>
    </row>
    <row r="184" spans="1:11" x14ac:dyDescent="0.25">
      <c r="A184" s="1"/>
      <c r="B184" s="1"/>
      <c r="J184"/>
      <c r="K184"/>
    </row>
    <row r="185" spans="1:11" x14ac:dyDescent="0.25">
      <c r="A185" s="1"/>
      <c r="B185" s="1"/>
      <c r="J185"/>
      <c r="K185"/>
    </row>
    <row r="186" spans="1:11" x14ac:dyDescent="0.25">
      <c r="A186" s="1"/>
      <c r="B186" s="1"/>
      <c r="J186"/>
      <c r="K186"/>
    </row>
    <row r="187" spans="1:11" x14ac:dyDescent="0.25">
      <c r="A187" s="1"/>
      <c r="B187" s="1"/>
      <c r="J187"/>
      <c r="K187"/>
    </row>
    <row r="188" spans="1:11" x14ac:dyDescent="0.25">
      <c r="A188" s="1"/>
      <c r="B188" s="1"/>
      <c r="J188"/>
      <c r="K188"/>
    </row>
    <row r="189" spans="1:11" x14ac:dyDescent="0.25">
      <c r="A189" s="1"/>
      <c r="B189" s="1"/>
      <c r="J189"/>
      <c r="K189"/>
    </row>
    <row r="190" spans="1:11" x14ac:dyDescent="0.25">
      <c r="A190" s="1"/>
      <c r="B190" s="1"/>
      <c r="J190"/>
      <c r="K190"/>
    </row>
    <row r="191" spans="1:11" x14ac:dyDescent="0.25">
      <c r="A191" s="1"/>
      <c r="B191" s="1"/>
      <c r="J191"/>
      <c r="K191"/>
    </row>
    <row r="192" spans="1:11" x14ac:dyDescent="0.25">
      <c r="A192" s="1"/>
      <c r="B192" s="1"/>
      <c r="J192"/>
      <c r="K192"/>
    </row>
    <row r="193" spans="1:11" x14ac:dyDescent="0.25">
      <c r="A193" s="1"/>
      <c r="B193" s="1"/>
      <c r="J193"/>
      <c r="K193"/>
    </row>
    <row r="194" spans="1:11" x14ac:dyDescent="0.25">
      <c r="A194" s="1"/>
      <c r="B194" s="1"/>
      <c r="J194"/>
      <c r="K194"/>
    </row>
    <row r="195" spans="1:11" x14ac:dyDescent="0.25">
      <c r="A195" s="1"/>
      <c r="B195" s="1"/>
      <c r="J195" s="2"/>
      <c r="K195" s="2"/>
    </row>
    <row r="196" spans="1:11" x14ac:dyDescent="0.25">
      <c r="A196" s="1"/>
      <c r="B196" s="1"/>
      <c r="J196" s="2"/>
      <c r="K196" s="2"/>
    </row>
    <row r="197" spans="1:11" x14ac:dyDescent="0.25">
      <c r="A197" s="1"/>
      <c r="B197" s="1"/>
      <c r="J197" s="2"/>
      <c r="K197" s="2"/>
    </row>
    <row r="198" spans="1:11" x14ac:dyDescent="0.25">
      <c r="A198" s="1"/>
      <c r="B198" s="1"/>
      <c r="J198" s="2"/>
      <c r="K198" s="2"/>
    </row>
    <row r="199" spans="1:11" x14ac:dyDescent="0.25">
      <c r="A199" s="1"/>
      <c r="B199" s="1"/>
      <c r="J199" s="2"/>
      <c r="K199" s="2"/>
    </row>
    <row r="200" spans="1:11" x14ac:dyDescent="0.25">
      <c r="A200" s="1"/>
      <c r="B200" s="1"/>
      <c r="J200" s="2"/>
      <c r="K200" s="2"/>
    </row>
    <row r="201" spans="1:11" x14ac:dyDescent="0.25">
      <c r="A201" s="1"/>
      <c r="B201" s="1"/>
      <c r="J201" s="2"/>
      <c r="K201" s="2"/>
    </row>
    <row r="202" spans="1:11" x14ac:dyDescent="0.25">
      <c r="A202" s="1"/>
      <c r="B202" s="1"/>
      <c r="J202" s="2"/>
      <c r="K202" s="2"/>
    </row>
    <row r="203" spans="1:11" x14ac:dyDescent="0.25">
      <c r="A203" s="1"/>
      <c r="B203" s="1"/>
      <c r="J203" s="2"/>
      <c r="K203" s="2"/>
    </row>
    <row r="204" spans="1:11" x14ac:dyDescent="0.25">
      <c r="A204" s="1"/>
      <c r="B204" s="1"/>
      <c r="J204" s="2"/>
      <c r="K204" s="2"/>
    </row>
    <row r="205" spans="1:11" x14ac:dyDescent="0.25">
      <c r="A205" s="1"/>
      <c r="B205" s="1"/>
      <c r="J205" s="2"/>
      <c r="K205" s="2"/>
    </row>
    <row r="206" spans="1:11" x14ac:dyDescent="0.25">
      <c r="A206" s="1"/>
      <c r="B206" s="1"/>
      <c r="J206" s="2"/>
      <c r="K206" s="2"/>
    </row>
    <row r="207" spans="1:11" x14ac:dyDescent="0.25">
      <c r="A207" s="1"/>
      <c r="B207" s="1"/>
      <c r="J207" s="2"/>
      <c r="K207" s="2"/>
    </row>
    <row r="208" spans="1:11" x14ac:dyDescent="0.25">
      <c r="A208" s="1"/>
      <c r="B208" s="1"/>
      <c r="J208" s="2"/>
      <c r="K208" s="2"/>
    </row>
    <row r="209" spans="1:11" x14ac:dyDescent="0.25">
      <c r="A209" s="1"/>
      <c r="B209" s="1"/>
      <c r="J209" s="2"/>
      <c r="K209" s="2"/>
    </row>
    <row r="210" spans="1:11" x14ac:dyDescent="0.25">
      <c r="A210" s="1"/>
      <c r="B210" s="1"/>
      <c r="J210" s="2"/>
      <c r="K210" s="2"/>
    </row>
    <row r="211" spans="1:11" x14ac:dyDescent="0.25">
      <c r="A211" s="1"/>
      <c r="B211" s="1"/>
      <c r="J211" s="2"/>
      <c r="K211" s="2"/>
    </row>
    <row r="212" spans="1:11" x14ac:dyDescent="0.25">
      <c r="A212" s="1"/>
      <c r="B212" s="1"/>
      <c r="J212" s="2"/>
      <c r="K212" s="2"/>
    </row>
    <row r="213" spans="1:11" x14ac:dyDescent="0.25">
      <c r="A213" s="1"/>
      <c r="B213" s="1"/>
      <c r="J213" s="2"/>
      <c r="K213" s="2"/>
    </row>
    <row r="214" spans="1:11" x14ac:dyDescent="0.25">
      <c r="A214" s="1"/>
      <c r="B214" s="1"/>
      <c r="J214" s="2"/>
      <c r="K214" s="2"/>
    </row>
    <row r="215" spans="1:11" x14ac:dyDescent="0.25">
      <c r="A215" s="1"/>
      <c r="B215" s="1"/>
      <c r="J215" s="2"/>
      <c r="K215" s="2"/>
    </row>
    <row r="216" spans="1:11" x14ac:dyDescent="0.25">
      <c r="A216" s="1"/>
      <c r="B216" s="1"/>
      <c r="J216" s="2"/>
      <c r="K216" s="2"/>
    </row>
    <row r="217" spans="1:11" x14ac:dyDescent="0.25">
      <c r="A217" s="1"/>
      <c r="B217" s="1"/>
      <c r="J217" s="2"/>
      <c r="K217" s="2"/>
    </row>
    <row r="218" spans="1:11" x14ac:dyDescent="0.25">
      <c r="A218" s="1"/>
      <c r="B218" s="1"/>
      <c r="J218" s="2"/>
      <c r="K218" s="2"/>
    </row>
    <row r="219" spans="1:11" x14ac:dyDescent="0.25">
      <c r="A219" s="1"/>
      <c r="B219" s="1"/>
      <c r="J219" s="2"/>
      <c r="K219" s="2"/>
    </row>
    <row r="220" spans="1:11" x14ac:dyDescent="0.25">
      <c r="A220" s="1"/>
      <c r="B220" s="1"/>
      <c r="J220" s="2"/>
      <c r="K220" s="2"/>
    </row>
    <row r="221" spans="1:11" x14ac:dyDescent="0.25">
      <c r="A221" s="1"/>
      <c r="B221" s="1"/>
      <c r="J221" s="2"/>
      <c r="K221" s="2"/>
    </row>
    <row r="222" spans="1:11" x14ac:dyDescent="0.25">
      <c r="A222" s="1"/>
      <c r="B222" s="1"/>
      <c r="J222" s="2"/>
      <c r="K222" s="2"/>
    </row>
    <row r="223" spans="1:11" x14ac:dyDescent="0.25">
      <c r="A223" s="1"/>
      <c r="B223" s="1"/>
      <c r="J223" s="2"/>
      <c r="K223" s="2"/>
    </row>
    <row r="224" spans="1:11" x14ac:dyDescent="0.25">
      <c r="A224" s="1"/>
      <c r="B224" s="1"/>
      <c r="J224" s="2"/>
      <c r="K224" s="2"/>
    </row>
    <row r="225" spans="1:11" x14ac:dyDescent="0.25">
      <c r="A225" s="1"/>
      <c r="B225" s="1"/>
      <c r="J225" s="2"/>
      <c r="K225" s="2"/>
    </row>
    <row r="226" spans="1:11" x14ac:dyDescent="0.25">
      <c r="A226" s="1"/>
      <c r="B226" s="1"/>
      <c r="J226" s="2"/>
      <c r="K226" s="2"/>
    </row>
    <row r="227" spans="1:11" x14ac:dyDescent="0.25">
      <c r="A227" s="1"/>
      <c r="B227" s="1"/>
      <c r="J227" s="2"/>
      <c r="K227" s="2"/>
    </row>
    <row r="228" spans="1:11" x14ac:dyDescent="0.25">
      <c r="A228" s="1"/>
      <c r="B228" s="1"/>
      <c r="J228" s="2"/>
      <c r="K228" s="2"/>
    </row>
    <row r="229" spans="1:11" x14ac:dyDescent="0.25">
      <c r="A229" s="1"/>
      <c r="B229" s="1"/>
      <c r="J229" s="2"/>
      <c r="K229" s="2"/>
    </row>
    <row r="230" spans="1:11" x14ac:dyDescent="0.25">
      <c r="A230" s="1"/>
      <c r="B230" s="1"/>
      <c r="J230" s="2"/>
      <c r="K230" s="2"/>
    </row>
    <row r="231" spans="1:11" x14ac:dyDescent="0.25">
      <c r="A231" s="1"/>
      <c r="B231" s="1"/>
      <c r="J231" s="2"/>
      <c r="K231" s="2"/>
    </row>
    <row r="232" spans="1:11" x14ac:dyDescent="0.25">
      <c r="A232" s="1"/>
      <c r="B232" s="1"/>
      <c r="J232" s="2"/>
      <c r="K232" s="2"/>
    </row>
    <row r="233" spans="1:11" x14ac:dyDescent="0.25">
      <c r="A233" s="1"/>
      <c r="B233" s="1"/>
      <c r="J233" s="2"/>
      <c r="K233" s="2"/>
    </row>
    <row r="234" spans="1:11" x14ac:dyDescent="0.25">
      <c r="A234" s="1"/>
      <c r="B234" s="1"/>
      <c r="J234" s="2"/>
      <c r="K234" s="2"/>
    </row>
    <row r="235" spans="1:11" x14ac:dyDescent="0.25">
      <c r="A235" s="1"/>
      <c r="B235" s="1"/>
      <c r="J235" s="2"/>
      <c r="K235" s="2"/>
    </row>
    <row r="236" spans="1:11" x14ac:dyDescent="0.25">
      <c r="A236" s="1"/>
      <c r="B236" s="1"/>
      <c r="J236" s="2"/>
      <c r="K236" s="2"/>
    </row>
    <row r="237" spans="1:11" x14ac:dyDescent="0.25">
      <c r="A237" s="1"/>
      <c r="B237" s="1"/>
      <c r="J237" s="2"/>
      <c r="K237" s="2"/>
    </row>
    <row r="238" spans="1:11" x14ac:dyDescent="0.25">
      <c r="A238" s="1"/>
      <c r="B238" s="1"/>
      <c r="J238" s="2"/>
      <c r="K238" s="2"/>
    </row>
    <row r="239" spans="1:11" x14ac:dyDescent="0.25">
      <c r="A239" s="1"/>
      <c r="B239" s="1"/>
      <c r="J239" s="2"/>
      <c r="K239" s="2"/>
    </row>
    <row r="240" spans="1:11" x14ac:dyDescent="0.25">
      <c r="A240" s="1"/>
      <c r="B240" s="1"/>
      <c r="J240" s="2"/>
      <c r="K240" s="2"/>
    </row>
    <row r="241" spans="1:11" x14ac:dyDescent="0.25">
      <c r="A241" s="1"/>
      <c r="B241" s="1"/>
      <c r="J241" s="2"/>
      <c r="K241" s="2"/>
    </row>
    <row r="242" spans="1:11" x14ac:dyDescent="0.25">
      <c r="A242" s="1"/>
      <c r="B242" s="1"/>
      <c r="J242" s="2"/>
      <c r="K242" s="2"/>
    </row>
    <row r="243" spans="1:11" x14ac:dyDescent="0.25">
      <c r="A243" s="1"/>
      <c r="B243" s="1"/>
      <c r="J243" s="2"/>
      <c r="K243" s="2"/>
    </row>
    <row r="244" spans="1:11" x14ac:dyDescent="0.25">
      <c r="A244" s="1"/>
      <c r="B244" s="1"/>
      <c r="J244" s="2"/>
      <c r="K244" s="2"/>
    </row>
    <row r="245" spans="1:11" x14ac:dyDescent="0.25">
      <c r="A245" s="1"/>
      <c r="B245" s="1"/>
      <c r="J245" s="2"/>
      <c r="K245" s="2"/>
    </row>
    <row r="246" spans="1:11" x14ac:dyDescent="0.25">
      <c r="A246" s="1"/>
      <c r="B246" s="1"/>
      <c r="J246" s="2"/>
      <c r="K246" s="2"/>
    </row>
    <row r="247" spans="1:11" x14ac:dyDescent="0.25">
      <c r="A247" s="1"/>
      <c r="B247" s="1"/>
      <c r="J247" s="2"/>
      <c r="K247" s="2"/>
    </row>
    <row r="248" spans="1:11" x14ac:dyDescent="0.25">
      <c r="A248" s="1"/>
      <c r="B248" s="1"/>
      <c r="J248" s="2"/>
      <c r="K248" s="2"/>
    </row>
    <row r="249" spans="1:11" x14ac:dyDescent="0.25">
      <c r="A249" s="1"/>
      <c r="B249" s="1"/>
      <c r="J249" s="2"/>
      <c r="K249" s="2"/>
    </row>
    <row r="250" spans="1:11" x14ac:dyDescent="0.25">
      <c r="A250" s="1"/>
      <c r="B250" s="1"/>
      <c r="J250" s="2"/>
      <c r="K250" s="2"/>
    </row>
    <row r="251" spans="1:11" x14ac:dyDescent="0.25">
      <c r="A251" s="1"/>
      <c r="B251" s="1"/>
      <c r="J251" s="2"/>
      <c r="K251" s="2"/>
    </row>
    <row r="252" spans="1:11" x14ac:dyDescent="0.25">
      <c r="A252" s="1"/>
      <c r="B252" s="1"/>
      <c r="J252" s="2"/>
      <c r="K252" s="2"/>
    </row>
    <row r="253" spans="1:11" x14ac:dyDescent="0.25">
      <c r="A253" s="1"/>
      <c r="B253" s="1"/>
      <c r="J253" s="2"/>
      <c r="K253" s="2"/>
    </row>
    <row r="254" spans="1:11" x14ac:dyDescent="0.25">
      <c r="A254" s="1"/>
      <c r="B254" s="1"/>
      <c r="J254" s="2"/>
      <c r="K254" s="2"/>
    </row>
    <row r="255" spans="1:11" x14ac:dyDescent="0.25">
      <c r="A255" s="1"/>
      <c r="B255" s="1"/>
      <c r="J255" s="2"/>
      <c r="K255" s="2"/>
    </row>
    <row r="256" spans="1:11" x14ac:dyDescent="0.25">
      <c r="A256" s="1"/>
      <c r="B256" s="1"/>
      <c r="J256" s="2"/>
      <c r="K256" s="2"/>
    </row>
    <row r="257" spans="1:11" x14ac:dyDescent="0.25">
      <c r="A257" s="1"/>
      <c r="B257" s="1"/>
      <c r="J257" s="2"/>
      <c r="K257" s="2"/>
    </row>
    <row r="258" spans="1:11" x14ac:dyDescent="0.25">
      <c r="A258" s="1"/>
      <c r="B258" s="1"/>
      <c r="J258" s="2"/>
      <c r="K258" s="2"/>
    </row>
    <row r="259" spans="1:11" x14ac:dyDescent="0.25">
      <c r="A259" s="1"/>
      <c r="B259" s="1"/>
      <c r="J259" s="2"/>
      <c r="K259" s="2"/>
    </row>
    <row r="260" spans="1:11" x14ac:dyDescent="0.25">
      <c r="A260" s="1"/>
      <c r="B260" s="1"/>
      <c r="J260" s="2"/>
      <c r="K260" s="2"/>
    </row>
    <row r="261" spans="1:11" x14ac:dyDescent="0.25">
      <c r="A261" s="1"/>
      <c r="B261" s="1"/>
      <c r="J261" s="2"/>
      <c r="K261" s="2"/>
    </row>
    <row r="262" spans="1:11" x14ac:dyDescent="0.25">
      <c r="A262" s="1"/>
      <c r="B262" s="1"/>
      <c r="J262" s="2"/>
      <c r="K262" s="2"/>
    </row>
    <row r="263" spans="1:11" x14ac:dyDescent="0.25">
      <c r="A263" s="1"/>
      <c r="B263" s="1"/>
      <c r="J263" s="2"/>
      <c r="K263" s="2"/>
    </row>
    <row r="264" spans="1:11" x14ac:dyDescent="0.25">
      <c r="A264" s="1"/>
      <c r="B264" s="1"/>
      <c r="J264" s="2"/>
      <c r="K264" s="2"/>
    </row>
    <row r="265" spans="1:11" x14ac:dyDescent="0.25">
      <c r="A265" s="1"/>
      <c r="B265" s="1"/>
      <c r="J265" s="2"/>
      <c r="K265" s="2"/>
    </row>
    <row r="266" spans="1:11" x14ac:dyDescent="0.25">
      <c r="A266" s="1"/>
      <c r="B266" s="1"/>
      <c r="J266" s="2"/>
      <c r="K266" s="2"/>
    </row>
    <row r="267" spans="1:11" x14ac:dyDescent="0.25">
      <c r="A267" s="1"/>
      <c r="B267" s="1"/>
      <c r="J267" s="2"/>
      <c r="K267" s="2"/>
    </row>
    <row r="268" spans="1:11" x14ac:dyDescent="0.25">
      <c r="A268" s="1"/>
      <c r="B268" s="1"/>
      <c r="J268" s="2"/>
      <c r="K268" s="2"/>
    </row>
    <row r="269" spans="1:11" x14ac:dyDescent="0.25">
      <c r="A269" s="1"/>
      <c r="B269" s="1"/>
      <c r="J269" s="2"/>
      <c r="K269" s="2"/>
    </row>
    <row r="270" spans="1:11" x14ac:dyDescent="0.25">
      <c r="A270" s="1"/>
      <c r="B270" s="1"/>
      <c r="J270" s="2"/>
      <c r="K270" s="2"/>
    </row>
    <row r="271" spans="1:11" x14ac:dyDescent="0.25">
      <c r="A271" s="1"/>
      <c r="B271" s="1"/>
      <c r="J271" s="2"/>
      <c r="K271" s="2"/>
    </row>
    <row r="272" spans="1:11" x14ac:dyDescent="0.25">
      <c r="A272" s="1"/>
      <c r="B272" s="1"/>
      <c r="J272" s="2"/>
      <c r="K272" s="2"/>
    </row>
    <row r="273" spans="1:11" x14ac:dyDescent="0.25">
      <c r="A273" s="1"/>
      <c r="B273" s="1"/>
      <c r="J273" s="2"/>
      <c r="K273" s="2"/>
    </row>
    <row r="274" spans="1:11" x14ac:dyDescent="0.25">
      <c r="A274" s="1"/>
      <c r="B274" s="1"/>
      <c r="J274" s="2"/>
      <c r="K274" s="2"/>
    </row>
    <row r="275" spans="1:11" x14ac:dyDescent="0.25">
      <c r="A275" s="1"/>
      <c r="B275" s="1"/>
      <c r="J275" s="2"/>
      <c r="K275" s="2"/>
    </row>
    <row r="276" spans="1:11" x14ac:dyDescent="0.25">
      <c r="A276" s="1"/>
      <c r="B276" s="1"/>
      <c r="J276" s="2"/>
      <c r="K276" s="2"/>
    </row>
    <row r="277" spans="1:11" x14ac:dyDescent="0.25">
      <c r="A277" s="1"/>
      <c r="B277" s="1"/>
      <c r="J277" s="2"/>
      <c r="K277" s="2"/>
    </row>
    <row r="278" spans="1:11" x14ac:dyDescent="0.25">
      <c r="A278" s="1"/>
      <c r="B278" s="1"/>
      <c r="J278" s="2"/>
      <c r="K278" s="2"/>
    </row>
    <row r="279" spans="1:11" x14ac:dyDescent="0.25">
      <c r="A279" s="1"/>
      <c r="B279" s="1"/>
      <c r="J279" s="2"/>
      <c r="K279" s="2"/>
    </row>
    <row r="280" spans="1:11" x14ac:dyDescent="0.25">
      <c r="A280" s="1"/>
      <c r="B280" s="1"/>
      <c r="J280" s="2"/>
      <c r="K280" s="2"/>
    </row>
    <row r="281" spans="1:11" x14ac:dyDescent="0.25">
      <c r="A281" s="1"/>
      <c r="B281" s="1"/>
      <c r="J281" s="2"/>
      <c r="K281" s="2"/>
    </row>
    <row r="282" spans="1:11" x14ac:dyDescent="0.25">
      <c r="A282" s="1"/>
      <c r="B282" s="1"/>
      <c r="J282" s="2"/>
      <c r="K282" s="2"/>
    </row>
    <row r="283" spans="1:11" x14ac:dyDescent="0.25">
      <c r="A283" s="1"/>
      <c r="B283" s="1"/>
      <c r="J283" s="2"/>
      <c r="K283" s="2"/>
    </row>
    <row r="284" spans="1:11" x14ac:dyDescent="0.25">
      <c r="A284" s="1"/>
      <c r="B284" s="1"/>
      <c r="J284" s="2"/>
      <c r="K284" s="2"/>
    </row>
    <row r="285" spans="1:11" x14ac:dyDescent="0.25">
      <c r="A285" s="1"/>
      <c r="B285" s="1"/>
      <c r="J285" s="2"/>
      <c r="K285" s="2"/>
    </row>
    <row r="286" spans="1:11" x14ac:dyDescent="0.25">
      <c r="A286" s="1"/>
      <c r="B286" s="1"/>
      <c r="J286" s="2"/>
      <c r="K286" s="2"/>
    </row>
    <row r="287" spans="1:11" x14ac:dyDescent="0.25">
      <c r="A287" s="1"/>
      <c r="B287" s="1"/>
      <c r="J287" s="2"/>
      <c r="K287" s="2"/>
    </row>
    <row r="288" spans="1:11" x14ac:dyDescent="0.25">
      <c r="A288" s="1"/>
      <c r="B288" s="1"/>
      <c r="J288" s="2"/>
      <c r="K288" s="2"/>
    </row>
    <row r="289" spans="1:11" x14ac:dyDescent="0.25">
      <c r="A289" s="1"/>
      <c r="B289" s="1"/>
      <c r="J289" s="2"/>
      <c r="K289" s="2"/>
    </row>
    <row r="290" spans="1:11" x14ac:dyDescent="0.25">
      <c r="A290" s="1"/>
      <c r="B290" s="1"/>
      <c r="J290" s="2"/>
      <c r="K290" s="2"/>
    </row>
    <row r="291" spans="1:11" x14ac:dyDescent="0.25">
      <c r="A291" s="1"/>
      <c r="B291" s="1"/>
      <c r="J291" s="2"/>
      <c r="K291" s="2"/>
    </row>
    <row r="292" spans="1:11" x14ac:dyDescent="0.25">
      <c r="A292" s="1"/>
      <c r="B292" s="1"/>
      <c r="J292" s="2"/>
      <c r="K292" s="2"/>
    </row>
    <row r="293" spans="1:11" x14ac:dyDescent="0.25">
      <c r="A293" s="1"/>
      <c r="B293" s="1"/>
      <c r="J293" s="2"/>
      <c r="K293" s="2"/>
    </row>
    <row r="294" spans="1:11" x14ac:dyDescent="0.25">
      <c r="A294" s="1"/>
      <c r="B294" s="1"/>
      <c r="J294" s="2"/>
      <c r="K294" s="2"/>
    </row>
    <row r="295" spans="1:11" x14ac:dyDescent="0.25">
      <c r="A295" s="1"/>
      <c r="B295" s="1"/>
      <c r="J295" s="2"/>
      <c r="K295" s="2"/>
    </row>
    <row r="296" spans="1:11" x14ac:dyDescent="0.25">
      <c r="A296" s="1"/>
      <c r="B296" s="1"/>
      <c r="J296" s="2"/>
      <c r="K296" s="2"/>
    </row>
    <row r="297" spans="1:11" x14ac:dyDescent="0.25">
      <c r="A297" s="1"/>
      <c r="B297" s="1"/>
      <c r="J297" s="2"/>
      <c r="K297" s="2"/>
    </row>
    <row r="298" spans="1:11" x14ac:dyDescent="0.25">
      <c r="A298" s="1"/>
      <c r="B298" s="1"/>
      <c r="J298" s="2"/>
      <c r="K298" s="2"/>
    </row>
    <row r="299" spans="1:11" x14ac:dyDescent="0.25">
      <c r="A299" s="1"/>
      <c r="B299" s="1"/>
      <c r="J299" s="2"/>
      <c r="K299" s="2"/>
    </row>
    <row r="300" spans="1:11" x14ac:dyDescent="0.25">
      <c r="A300" s="1"/>
      <c r="B300" s="1"/>
      <c r="J300" s="2"/>
      <c r="K300" s="2"/>
    </row>
    <row r="301" spans="1:11" x14ac:dyDescent="0.25">
      <c r="A301" s="1"/>
      <c r="B301" s="1"/>
      <c r="J301" s="2"/>
      <c r="K301" s="2"/>
    </row>
    <row r="302" spans="1:11" x14ac:dyDescent="0.25">
      <c r="A302" s="1"/>
      <c r="B302" s="1"/>
      <c r="J302" s="2"/>
      <c r="K302" s="2"/>
    </row>
    <row r="303" spans="1:11" x14ac:dyDescent="0.25">
      <c r="A303" s="1"/>
      <c r="B303" s="1"/>
      <c r="J303" s="2"/>
      <c r="K303" s="2"/>
    </row>
    <row r="304" spans="1:11" x14ac:dyDescent="0.25">
      <c r="A304" s="1"/>
      <c r="B304" s="1"/>
      <c r="J304" s="2"/>
      <c r="K304" s="2"/>
    </row>
    <row r="305" spans="1:11" x14ac:dyDescent="0.25">
      <c r="A305" s="1"/>
      <c r="B305" s="1"/>
      <c r="J305" s="2"/>
      <c r="K305" s="2"/>
    </row>
    <row r="306" spans="1:11" x14ac:dyDescent="0.25">
      <c r="A306" s="1"/>
      <c r="B306" s="1"/>
      <c r="J306" s="2"/>
      <c r="K306" s="2"/>
    </row>
    <row r="307" spans="1:11" x14ac:dyDescent="0.25">
      <c r="A307" s="1"/>
      <c r="B307" s="1"/>
      <c r="J307" s="2"/>
      <c r="K307" s="2"/>
    </row>
    <row r="308" spans="1:11" x14ac:dyDescent="0.25">
      <c r="A308" s="1"/>
      <c r="B308" s="1"/>
      <c r="J308" s="2"/>
      <c r="K308" s="2"/>
    </row>
    <row r="309" spans="1:11" x14ac:dyDescent="0.25">
      <c r="A309" s="1"/>
      <c r="B309" s="1"/>
      <c r="J309" s="2"/>
      <c r="K309" s="2"/>
    </row>
    <row r="310" spans="1:11" x14ac:dyDescent="0.25">
      <c r="A310" s="1"/>
      <c r="B310" s="1"/>
      <c r="J310" s="2"/>
      <c r="K310" s="2"/>
    </row>
    <row r="311" spans="1:11" x14ac:dyDescent="0.25">
      <c r="A311" s="1"/>
      <c r="B311" s="1"/>
      <c r="J311" s="2"/>
      <c r="K311" s="2"/>
    </row>
    <row r="312" spans="1:11" x14ac:dyDescent="0.25">
      <c r="A312" s="1"/>
      <c r="B312" s="1"/>
      <c r="J312" s="2"/>
      <c r="K312" s="2"/>
    </row>
    <row r="313" spans="1:11" x14ac:dyDescent="0.25">
      <c r="A313" s="1"/>
      <c r="B313" s="1"/>
      <c r="J313" s="2"/>
      <c r="K313" s="2"/>
    </row>
    <row r="314" spans="1:11" x14ac:dyDescent="0.25">
      <c r="A314" s="1"/>
      <c r="B314" s="1"/>
      <c r="J314" s="2"/>
      <c r="K314" s="2"/>
    </row>
    <row r="315" spans="1:11" x14ac:dyDescent="0.25">
      <c r="A315" s="1"/>
      <c r="B315" s="1"/>
      <c r="J315" s="2"/>
      <c r="K315" s="2"/>
    </row>
    <row r="316" spans="1:11" x14ac:dyDescent="0.25">
      <c r="A316" s="1"/>
      <c r="B316" s="1"/>
      <c r="J316" s="2"/>
      <c r="K316" s="2"/>
    </row>
    <row r="317" spans="1:11" x14ac:dyDescent="0.25">
      <c r="A317" s="1"/>
      <c r="B317" s="1"/>
      <c r="J317" s="2"/>
      <c r="K317" s="2"/>
    </row>
    <row r="318" spans="1:11" x14ac:dyDescent="0.25">
      <c r="A318" s="1"/>
      <c r="B318" s="1"/>
      <c r="J318" s="2"/>
      <c r="K318" s="2"/>
    </row>
    <row r="319" spans="1:11" x14ac:dyDescent="0.25">
      <c r="A319" s="1"/>
      <c r="B319" s="1"/>
      <c r="J319" s="2"/>
      <c r="K319" s="2"/>
    </row>
    <row r="320" spans="1:11" x14ac:dyDescent="0.25">
      <c r="A320" s="1"/>
      <c r="B320" s="1"/>
      <c r="J320" s="2"/>
      <c r="K320" s="2"/>
    </row>
    <row r="321" spans="1:11" x14ac:dyDescent="0.25">
      <c r="A321" s="1"/>
      <c r="B321" s="1"/>
      <c r="J321" s="2"/>
      <c r="K321" s="2"/>
    </row>
    <row r="322" spans="1:11" x14ac:dyDescent="0.25">
      <c r="A322" s="1"/>
      <c r="B322" s="1"/>
      <c r="J322" s="2"/>
      <c r="K322" s="2"/>
    </row>
    <row r="323" spans="1:11" x14ac:dyDescent="0.25">
      <c r="A323" s="1"/>
      <c r="B323" s="1"/>
      <c r="J323" s="2"/>
      <c r="K323" s="2"/>
    </row>
    <row r="324" spans="1:11" x14ac:dyDescent="0.25">
      <c r="A324" s="1"/>
      <c r="B324" s="1"/>
      <c r="J324" s="2"/>
      <c r="K324" s="2"/>
    </row>
    <row r="325" spans="1:11" x14ac:dyDescent="0.25">
      <c r="A325" s="1"/>
      <c r="B325" s="1"/>
      <c r="J325" s="2"/>
      <c r="K325" s="2"/>
    </row>
    <row r="326" spans="1:11" x14ac:dyDescent="0.25">
      <c r="A326" s="1"/>
      <c r="B326" s="1"/>
      <c r="J326" s="2"/>
      <c r="K326" s="2"/>
    </row>
    <row r="327" spans="1:11" x14ac:dyDescent="0.25">
      <c r="A327" s="1"/>
      <c r="B327" s="1"/>
      <c r="J327" s="2"/>
      <c r="K327" s="2"/>
    </row>
    <row r="328" spans="1:11" x14ac:dyDescent="0.25">
      <c r="A328" s="1"/>
      <c r="B328" s="1"/>
      <c r="J328" s="2"/>
      <c r="K328" s="2"/>
    </row>
    <row r="329" spans="1:11" x14ac:dyDescent="0.25">
      <c r="A329" s="1"/>
      <c r="B329" s="1"/>
      <c r="J329" s="2"/>
      <c r="K329" s="2"/>
    </row>
    <row r="330" spans="1:11" x14ac:dyDescent="0.25">
      <c r="A330" s="1"/>
      <c r="B330" s="1"/>
      <c r="J330" s="2"/>
      <c r="K330" s="2"/>
    </row>
    <row r="331" spans="1:11" x14ac:dyDescent="0.25">
      <c r="A331" s="1"/>
      <c r="B331" s="1"/>
      <c r="J331" s="2"/>
      <c r="K331" s="2"/>
    </row>
    <row r="332" spans="1:11" x14ac:dyDescent="0.25">
      <c r="A332" s="1"/>
      <c r="B332" s="1"/>
      <c r="J332" s="2"/>
      <c r="K332" s="2"/>
    </row>
    <row r="333" spans="1:11" x14ac:dyDescent="0.25">
      <c r="A333" s="1"/>
      <c r="B333" s="1"/>
      <c r="J333" s="2"/>
      <c r="K333" s="2"/>
    </row>
    <row r="334" spans="1:11" x14ac:dyDescent="0.25">
      <c r="A334" s="1"/>
      <c r="B334" s="1"/>
      <c r="J334" s="2"/>
      <c r="K334" s="2"/>
    </row>
    <row r="335" spans="1:11" x14ac:dyDescent="0.25">
      <c r="A335" s="1"/>
      <c r="B335" s="1"/>
      <c r="J335" s="2"/>
      <c r="K335" s="2"/>
    </row>
    <row r="336" spans="1:11" x14ac:dyDescent="0.25">
      <c r="A336" s="1"/>
      <c r="B336" s="1"/>
      <c r="J336" s="2"/>
      <c r="K336" s="2"/>
    </row>
    <row r="337" spans="1:11" x14ac:dyDescent="0.25">
      <c r="A337" s="1"/>
      <c r="B337" s="1"/>
      <c r="J337" s="2"/>
      <c r="K337" s="2"/>
    </row>
    <row r="338" spans="1:11" x14ac:dyDescent="0.25">
      <c r="A338" s="1"/>
      <c r="B338" s="1"/>
      <c r="J338" s="2"/>
      <c r="K338" s="2"/>
    </row>
    <row r="339" spans="1:11" x14ac:dyDescent="0.25">
      <c r="A339" s="1"/>
      <c r="B339" s="1"/>
      <c r="J339" s="2"/>
      <c r="K339" s="2"/>
    </row>
    <row r="340" spans="1:11" x14ac:dyDescent="0.25">
      <c r="A340" s="1"/>
      <c r="B340" s="1"/>
      <c r="J340" s="2"/>
      <c r="K340" s="2"/>
    </row>
    <row r="341" spans="1:11" x14ac:dyDescent="0.25">
      <c r="A341" s="1"/>
      <c r="B341" s="1"/>
      <c r="J341" s="2"/>
      <c r="K341" s="2"/>
    </row>
    <row r="342" spans="1:11" x14ac:dyDescent="0.25">
      <c r="A342" s="1"/>
      <c r="B342" s="1"/>
      <c r="J342" s="2"/>
      <c r="K342" s="2"/>
    </row>
    <row r="343" spans="1:11" x14ac:dyDescent="0.25">
      <c r="A343" s="1"/>
      <c r="B343" s="1"/>
      <c r="J343" s="2"/>
      <c r="K343" s="2"/>
    </row>
    <row r="344" spans="1:11" x14ac:dyDescent="0.25">
      <c r="A344" s="1"/>
      <c r="B344" s="1"/>
      <c r="J344" s="2"/>
      <c r="K344" s="2"/>
    </row>
    <row r="345" spans="1:11" x14ac:dyDescent="0.25">
      <c r="A345" s="1"/>
      <c r="B345" s="1"/>
      <c r="J345" s="2"/>
      <c r="K345" s="2"/>
    </row>
    <row r="346" spans="1:11" x14ac:dyDescent="0.25">
      <c r="A346" s="1"/>
      <c r="B346" s="1"/>
      <c r="J346" s="2"/>
      <c r="K346" s="2"/>
    </row>
    <row r="347" spans="1:11" x14ac:dyDescent="0.25">
      <c r="A347" s="1"/>
      <c r="B347" s="1"/>
      <c r="J347" s="2"/>
      <c r="K347" s="2"/>
    </row>
    <row r="348" spans="1:11" x14ac:dyDescent="0.25">
      <c r="A348" s="1"/>
      <c r="B348" s="1"/>
      <c r="J348" s="2"/>
      <c r="K348" s="2"/>
    </row>
    <row r="349" spans="1:11" x14ac:dyDescent="0.25">
      <c r="A349" s="1"/>
      <c r="B349" s="1"/>
      <c r="J349" s="2"/>
      <c r="K349" s="2"/>
    </row>
    <row r="350" spans="1:11" x14ac:dyDescent="0.25">
      <c r="A350" s="1"/>
      <c r="B350" s="1"/>
      <c r="J350" s="2"/>
      <c r="K350" s="2"/>
    </row>
    <row r="351" spans="1:11" x14ac:dyDescent="0.25">
      <c r="A351" s="1"/>
      <c r="B351" s="1"/>
      <c r="J351" s="2"/>
      <c r="K351" s="2"/>
    </row>
    <row r="352" spans="1:11" x14ac:dyDescent="0.25">
      <c r="A352" s="1"/>
      <c r="B352" s="1"/>
      <c r="J352" s="2"/>
      <c r="K352" s="2"/>
    </row>
    <row r="353" spans="1:11" x14ac:dyDescent="0.25">
      <c r="A353" s="1"/>
      <c r="B353" s="1"/>
      <c r="J353" s="2"/>
      <c r="K353" s="2"/>
    </row>
    <row r="354" spans="1:11" x14ac:dyDescent="0.25">
      <c r="A354" s="1"/>
      <c r="B354" s="1"/>
      <c r="J354" s="2"/>
      <c r="K354" s="2"/>
    </row>
    <row r="355" spans="1:11" x14ac:dyDescent="0.25">
      <c r="A355" s="1"/>
      <c r="B355" s="1"/>
      <c r="J355" s="2"/>
      <c r="K355" s="2"/>
    </row>
    <row r="356" spans="1:11" x14ac:dyDescent="0.25">
      <c r="A356" s="1"/>
      <c r="B356" s="1"/>
      <c r="J356" s="2"/>
      <c r="K356" s="2"/>
    </row>
    <row r="357" spans="1:11" x14ac:dyDescent="0.25">
      <c r="A357" s="1"/>
      <c r="B357" s="1"/>
      <c r="J357" s="2"/>
      <c r="K357" s="2"/>
    </row>
    <row r="358" spans="1:11" x14ac:dyDescent="0.25">
      <c r="A358" s="1"/>
      <c r="B358" s="1"/>
      <c r="J358" s="2"/>
      <c r="K358" s="2"/>
    </row>
    <row r="359" spans="1:11" x14ac:dyDescent="0.25">
      <c r="A359" s="1"/>
      <c r="B359" s="1"/>
      <c r="J359" s="2"/>
      <c r="K359" s="2"/>
    </row>
    <row r="360" spans="1:11" x14ac:dyDescent="0.25">
      <c r="A360" s="1"/>
      <c r="B360" s="1"/>
      <c r="J360" s="2"/>
      <c r="K360" s="2"/>
    </row>
    <row r="361" spans="1:11" x14ac:dyDescent="0.25">
      <c r="A361" s="1"/>
      <c r="B361" s="1"/>
      <c r="J361" s="2"/>
      <c r="K361" s="2"/>
    </row>
    <row r="362" spans="1:11" x14ac:dyDescent="0.25">
      <c r="A362" s="1"/>
      <c r="B362" s="1"/>
      <c r="J362" s="2"/>
      <c r="K362" s="2"/>
    </row>
    <row r="363" spans="1:11" x14ac:dyDescent="0.25">
      <c r="A363" s="1"/>
      <c r="B363" s="1"/>
      <c r="J363" s="2"/>
      <c r="K363" s="2"/>
    </row>
    <row r="364" spans="1:11" x14ac:dyDescent="0.25">
      <c r="A364" s="1"/>
      <c r="B364" s="1"/>
      <c r="J364" s="2"/>
      <c r="K364" s="2"/>
    </row>
    <row r="365" spans="1:11" x14ac:dyDescent="0.25">
      <c r="A365" s="1"/>
      <c r="B365" s="1"/>
      <c r="J365" s="2"/>
      <c r="K365" s="2"/>
    </row>
    <row r="366" spans="1:11" x14ac:dyDescent="0.25">
      <c r="A366" s="1"/>
      <c r="B366" s="1"/>
      <c r="J366" s="2"/>
      <c r="K366" s="2"/>
    </row>
    <row r="367" spans="1:11" x14ac:dyDescent="0.25">
      <c r="A367" s="1"/>
      <c r="B367" s="1"/>
      <c r="J367" s="2"/>
      <c r="K367" s="2"/>
    </row>
    <row r="368" spans="1:11" x14ac:dyDescent="0.25">
      <c r="A368" s="1"/>
      <c r="B368" s="1"/>
      <c r="J368" s="2"/>
      <c r="K368" s="2"/>
    </row>
    <row r="369" spans="1:11" x14ac:dyDescent="0.25">
      <c r="A369" s="1"/>
      <c r="B369" s="1"/>
      <c r="J369" s="2"/>
      <c r="K369" s="2"/>
    </row>
    <row r="370" spans="1:11" x14ac:dyDescent="0.25">
      <c r="A370" s="1"/>
      <c r="B370" s="1"/>
      <c r="J370" s="2"/>
      <c r="K370" s="2"/>
    </row>
    <row r="371" spans="1:11" x14ac:dyDescent="0.25">
      <c r="A371" s="1"/>
      <c r="B371" s="1"/>
      <c r="J371" s="2"/>
      <c r="K371" s="2"/>
    </row>
    <row r="372" spans="1:11" x14ac:dyDescent="0.25">
      <c r="A372" s="1"/>
      <c r="B372" s="1"/>
      <c r="J372" s="2"/>
      <c r="K372" s="2"/>
    </row>
    <row r="373" spans="1:11" x14ac:dyDescent="0.25">
      <c r="A373" s="1"/>
      <c r="B373" s="1"/>
      <c r="J373" s="2"/>
      <c r="K373" s="2"/>
    </row>
    <row r="374" spans="1:11" x14ac:dyDescent="0.25">
      <c r="A374" s="1"/>
      <c r="B374" s="1"/>
      <c r="J374" s="2"/>
      <c r="K374" s="2"/>
    </row>
    <row r="375" spans="1:11" x14ac:dyDescent="0.25">
      <c r="A375" s="1"/>
      <c r="B375" s="1"/>
      <c r="J375" s="2"/>
      <c r="K375" s="2"/>
    </row>
    <row r="376" spans="1:11" x14ac:dyDescent="0.25">
      <c r="A376" s="1"/>
      <c r="B376" s="1"/>
      <c r="J376" s="2"/>
      <c r="K376" s="2"/>
    </row>
    <row r="377" spans="1:11" x14ac:dyDescent="0.25">
      <c r="A377" s="1"/>
      <c r="B377" s="1"/>
      <c r="J377" s="2"/>
      <c r="K377" s="2"/>
    </row>
    <row r="378" spans="1:11" x14ac:dyDescent="0.25">
      <c r="A378" s="1"/>
      <c r="B378" s="1"/>
      <c r="J378" s="2"/>
      <c r="K378" s="2"/>
    </row>
    <row r="379" spans="1:11" x14ac:dyDescent="0.25">
      <c r="A379" s="1"/>
      <c r="B379" s="1"/>
      <c r="J379" s="2"/>
      <c r="K379" s="2"/>
    </row>
    <row r="380" spans="1:11" x14ac:dyDescent="0.25">
      <c r="A380" s="1"/>
      <c r="B380" s="1"/>
      <c r="J380" s="2"/>
      <c r="K380" s="2"/>
    </row>
    <row r="381" spans="1:11" x14ac:dyDescent="0.25">
      <c r="A381" s="1"/>
      <c r="B381" s="1"/>
      <c r="J381" s="2"/>
      <c r="K381" s="2"/>
    </row>
    <row r="382" spans="1:11" x14ac:dyDescent="0.25">
      <c r="A382" s="1"/>
      <c r="B382" s="1"/>
      <c r="J382" s="2"/>
      <c r="K382" s="2"/>
    </row>
    <row r="383" spans="1:11" x14ac:dyDescent="0.25">
      <c r="A383" s="1"/>
      <c r="B383" s="1"/>
      <c r="J383" s="2"/>
      <c r="K383" s="2"/>
    </row>
    <row r="384" spans="1:11" x14ac:dyDescent="0.25">
      <c r="A384" s="1"/>
      <c r="B384" s="1"/>
      <c r="J384" s="2"/>
      <c r="K384" s="2"/>
    </row>
    <row r="385" spans="1:11" x14ac:dyDescent="0.25">
      <c r="A385" s="1"/>
      <c r="B385" s="1"/>
      <c r="J385" s="2"/>
      <c r="K385" s="2"/>
    </row>
    <row r="386" spans="1:11" x14ac:dyDescent="0.25">
      <c r="A386" s="1"/>
      <c r="B386" s="1"/>
      <c r="J386" s="2"/>
      <c r="K386" s="2"/>
    </row>
    <row r="387" spans="1:11" x14ac:dyDescent="0.25">
      <c r="A387" s="1"/>
      <c r="B387" s="1"/>
      <c r="J387" s="2"/>
      <c r="K387" s="2"/>
    </row>
    <row r="388" spans="1:11" x14ac:dyDescent="0.25">
      <c r="A388" s="1"/>
      <c r="B388" s="1"/>
      <c r="J388" s="2"/>
      <c r="K388" s="2"/>
    </row>
    <row r="389" spans="1:11" x14ac:dyDescent="0.25">
      <c r="A389" s="1"/>
      <c r="B389" s="1"/>
      <c r="J389" s="2"/>
      <c r="K389" s="2"/>
    </row>
    <row r="390" spans="1:11" x14ac:dyDescent="0.25">
      <c r="A390" s="1"/>
      <c r="B390" s="1"/>
      <c r="J390" s="2"/>
      <c r="K390" s="2"/>
    </row>
    <row r="391" spans="1:11" x14ac:dyDescent="0.25">
      <c r="A391" s="1"/>
      <c r="B391" s="1"/>
      <c r="J391" s="2"/>
      <c r="K391" s="2"/>
    </row>
    <row r="392" spans="1:11" x14ac:dyDescent="0.25">
      <c r="A392" s="1"/>
      <c r="B392" s="1"/>
      <c r="J392" s="2"/>
      <c r="K392" s="2"/>
    </row>
    <row r="393" spans="1:11" x14ac:dyDescent="0.25">
      <c r="A393" s="1"/>
      <c r="B393" s="1"/>
      <c r="J393" s="2"/>
      <c r="K393" s="2"/>
    </row>
    <row r="394" spans="1:11" x14ac:dyDescent="0.25">
      <c r="A394" s="1"/>
      <c r="B394" s="1"/>
      <c r="J394" s="2"/>
      <c r="K394" s="2"/>
    </row>
    <row r="395" spans="1:11" x14ac:dyDescent="0.25">
      <c r="A395" s="1"/>
      <c r="B395" s="1"/>
      <c r="J395" s="2"/>
      <c r="K395" s="2"/>
    </row>
    <row r="396" spans="1:11" x14ac:dyDescent="0.25">
      <c r="A396" s="1"/>
      <c r="B396" s="1"/>
      <c r="J396" s="2"/>
      <c r="K396" s="2"/>
    </row>
    <row r="397" spans="1:11" x14ac:dyDescent="0.25">
      <c r="A397" s="1"/>
      <c r="B397" s="1"/>
      <c r="J397" s="2"/>
      <c r="K397" s="2"/>
    </row>
    <row r="398" spans="1:11" x14ac:dyDescent="0.25">
      <c r="A398" s="1"/>
      <c r="B398" s="1"/>
      <c r="J398" s="2"/>
      <c r="K398" s="2"/>
    </row>
    <row r="399" spans="1:11" x14ac:dyDescent="0.25">
      <c r="A399" s="1"/>
      <c r="B399" s="1"/>
      <c r="J399" s="2"/>
      <c r="K399" s="2"/>
    </row>
    <row r="400" spans="1:11" x14ac:dyDescent="0.25">
      <c r="A400" s="1"/>
      <c r="B400" s="1"/>
      <c r="J400" s="2"/>
      <c r="K400" s="2"/>
    </row>
    <row r="401" spans="1:11" x14ac:dyDescent="0.25">
      <c r="A401" s="1"/>
      <c r="B401" s="1"/>
      <c r="J401" s="2"/>
      <c r="K401" s="2"/>
    </row>
    <row r="402" spans="1:11" x14ac:dyDescent="0.25">
      <c r="A402" s="1"/>
      <c r="B402" s="1"/>
      <c r="J402" s="2"/>
      <c r="K402" s="2"/>
    </row>
    <row r="403" spans="1:11" x14ac:dyDescent="0.25">
      <c r="A403" s="1"/>
      <c r="B403" s="1"/>
      <c r="J403" s="2"/>
      <c r="K403" s="2"/>
    </row>
    <row r="404" spans="1:11" x14ac:dyDescent="0.25">
      <c r="A404" s="1"/>
      <c r="B404" s="1"/>
      <c r="J404" s="2"/>
      <c r="K404" s="2"/>
    </row>
    <row r="405" spans="1:11" x14ac:dyDescent="0.25">
      <c r="A405" s="1"/>
      <c r="B405" s="1"/>
      <c r="J405" s="2"/>
      <c r="K405" s="2"/>
    </row>
    <row r="406" spans="1:11" x14ac:dyDescent="0.25">
      <c r="A406" s="1"/>
      <c r="B406" s="1"/>
      <c r="J406" s="2"/>
      <c r="K406" s="2"/>
    </row>
    <row r="407" spans="1:11" x14ac:dyDescent="0.25">
      <c r="A407" s="1"/>
      <c r="B407" s="1"/>
      <c r="J407" s="2"/>
      <c r="K407" s="2"/>
    </row>
    <row r="408" spans="1:11" x14ac:dyDescent="0.25">
      <c r="A408" s="1"/>
      <c r="B408" s="1"/>
      <c r="J408" s="2"/>
      <c r="K408" s="2"/>
    </row>
    <row r="409" spans="1:11" x14ac:dyDescent="0.25">
      <c r="A409" s="1"/>
      <c r="B409" s="1"/>
      <c r="J409" s="2"/>
      <c r="K409" s="2"/>
    </row>
    <row r="410" spans="1:11" x14ac:dyDescent="0.25">
      <c r="A410" s="1"/>
      <c r="B410" s="1"/>
      <c r="J410" s="2"/>
      <c r="K410" s="2"/>
    </row>
    <row r="411" spans="1:11" x14ac:dyDescent="0.25">
      <c r="A411" s="1"/>
      <c r="B411" s="1"/>
      <c r="J411" s="2"/>
      <c r="K411" s="2"/>
    </row>
    <row r="412" spans="1:11" x14ac:dyDescent="0.25">
      <c r="A412" s="1"/>
      <c r="B412" s="1"/>
      <c r="J412" s="2"/>
      <c r="K412" s="2"/>
    </row>
    <row r="413" spans="1:11" x14ac:dyDescent="0.25">
      <c r="A413" s="1"/>
      <c r="B413" s="1"/>
      <c r="J413" s="2"/>
      <c r="K413" s="2"/>
    </row>
    <row r="414" spans="1:11" x14ac:dyDescent="0.25">
      <c r="A414" s="1"/>
      <c r="B414" s="1"/>
      <c r="J414" s="2"/>
      <c r="K414" s="2"/>
    </row>
    <row r="415" spans="1:11" x14ac:dyDescent="0.25">
      <c r="A415" s="1"/>
      <c r="B415" s="1"/>
      <c r="J415" s="2"/>
      <c r="K415" s="2"/>
    </row>
    <row r="416" spans="1:11" x14ac:dyDescent="0.25">
      <c r="A416" s="1"/>
      <c r="B416" s="1"/>
      <c r="J416" s="2"/>
      <c r="K416" s="2"/>
    </row>
    <row r="417" spans="1:11" x14ac:dyDescent="0.25">
      <c r="A417" s="1"/>
      <c r="B417" s="1"/>
      <c r="J417" s="2"/>
      <c r="K417" s="2"/>
    </row>
    <row r="418" spans="1:11" x14ac:dyDescent="0.25">
      <c r="A418" s="1"/>
      <c r="B418" s="1"/>
      <c r="J418" s="2"/>
      <c r="K418" s="2"/>
    </row>
    <row r="419" spans="1:11" x14ac:dyDescent="0.25">
      <c r="A419" s="1"/>
      <c r="B419" s="1"/>
      <c r="J419" s="2"/>
      <c r="K419" s="2"/>
    </row>
    <row r="420" spans="1:11" x14ac:dyDescent="0.25">
      <c r="A420" s="1"/>
      <c r="B420" s="1"/>
      <c r="J420" s="2"/>
      <c r="K420" s="2"/>
    </row>
  </sheetData>
  <sortState ref="A3:M420">
    <sortCondition ref="C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89"/>
  <sheetViews>
    <sheetView workbookViewId="0">
      <selection sqref="A1:XFD1"/>
    </sheetView>
  </sheetViews>
  <sheetFormatPr defaultColWidth="9.140625" defaultRowHeight="15" x14ac:dyDescent="0.25"/>
  <cols>
    <col min="1" max="1" width="5" style="5" customWidth="1"/>
    <col min="2" max="2" width="36.85546875" style="10" customWidth="1"/>
    <col min="3" max="5" width="9.28515625" style="1" customWidth="1"/>
    <col min="6" max="6" width="8.7109375" style="1" customWidth="1"/>
    <col min="7" max="13" width="9.140625" style="1"/>
    <col min="14" max="14" width="9.140625" style="19"/>
    <col min="15" max="16384" width="9.140625" style="1"/>
  </cols>
  <sheetData>
    <row r="1" spans="1:55" s="36" customFormat="1" ht="28.5" x14ac:dyDescent="0.45">
      <c r="C1" s="36" t="s">
        <v>102</v>
      </c>
    </row>
    <row r="2" spans="1:55" s="5" customFormat="1" ht="26.25" x14ac:dyDescent="0.25">
      <c r="B2" s="23"/>
      <c r="D2" s="24"/>
      <c r="E2" s="30" t="s">
        <v>90</v>
      </c>
      <c r="J2" s="32"/>
      <c r="K2" s="32"/>
      <c r="N2" s="19"/>
    </row>
    <row r="3" spans="1:55" s="5" customFormat="1" x14ac:dyDescent="0.25">
      <c r="B3" s="23" t="s">
        <v>0</v>
      </c>
      <c r="C3" s="5" t="s">
        <v>2</v>
      </c>
      <c r="D3" s="24" t="s">
        <v>15</v>
      </c>
      <c r="E3" s="5" t="s">
        <v>1</v>
      </c>
      <c r="F3" s="5" t="s">
        <v>11</v>
      </c>
      <c r="G3" s="5" t="s">
        <v>5</v>
      </c>
      <c r="H3" s="5" t="s">
        <v>6</v>
      </c>
      <c r="I3" s="5" t="s">
        <v>7</v>
      </c>
      <c r="J3" s="32" t="s">
        <v>4</v>
      </c>
      <c r="K3" s="32" t="s">
        <v>15</v>
      </c>
      <c r="L3" s="5" t="s">
        <v>8</v>
      </c>
      <c r="M3" s="5" t="s">
        <v>9</v>
      </c>
      <c r="N3" s="19"/>
    </row>
    <row r="4" spans="1:55" s="3" customFormat="1" ht="16.5" customHeight="1" x14ac:dyDescent="0.25">
      <c r="A4" s="5">
        <v>1</v>
      </c>
      <c r="B4" s="10" t="s">
        <v>33</v>
      </c>
      <c r="C4" s="1">
        <v>70</v>
      </c>
      <c r="D4" s="34">
        <v>0.70309999999999995</v>
      </c>
      <c r="E4" s="1" t="s">
        <v>61</v>
      </c>
      <c r="F4" s="1" t="s">
        <v>20</v>
      </c>
      <c r="G4" s="15">
        <v>130</v>
      </c>
      <c r="H4" s="15">
        <v>140</v>
      </c>
      <c r="I4" s="16">
        <v>150</v>
      </c>
      <c r="J4" s="34">
        <v>140</v>
      </c>
      <c r="K4" s="34">
        <f>J4*D4</f>
        <v>98.433999999999997</v>
      </c>
      <c r="L4" s="1"/>
      <c r="M4" s="25"/>
      <c r="N4" s="3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 s="4" customFormat="1" x14ac:dyDescent="0.25">
      <c r="A5" s="5">
        <v>2</v>
      </c>
      <c r="B5" s="10" t="s">
        <v>71</v>
      </c>
      <c r="C5" s="1">
        <v>72.099999999999994</v>
      </c>
      <c r="D5" s="34">
        <v>0.68589999999999995</v>
      </c>
      <c r="E5" s="1" t="s">
        <v>60</v>
      </c>
      <c r="F5" s="1" t="s">
        <v>92</v>
      </c>
      <c r="G5" s="15">
        <v>155</v>
      </c>
      <c r="H5" s="15">
        <v>170</v>
      </c>
      <c r="I5" s="16">
        <v>175</v>
      </c>
      <c r="J5" s="34">
        <v>170</v>
      </c>
      <c r="K5" s="34">
        <f t="shared" ref="K5:K16" si="0">J5*D5</f>
        <v>116.60299999999999</v>
      </c>
      <c r="L5" s="1"/>
      <c r="M5" s="25"/>
      <c r="N5" s="3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4" customFormat="1" x14ac:dyDescent="0.25">
      <c r="A6" s="5">
        <v>3</v>
      </c>
      <c r="B6" s="10" t="s">
        <v>87</v>
      </c>
      <c r="C6" s="1">
        <v>73.7</v>
      </c>
      <c r="D6" s="34">
        <v>0.67369999999999997</v>
      </c>
      <c r="E6" s="1" t="s">
        <v>47</v>
      </c>
      <c r="F6" s="1" t="s">
        <v>58</v>
      </c>
      <c r="G6" s="15">
        <v>190</v>
      </c>
      <c r="H6" s="15">
        <v>215</v>
      </c>
      <c r="I6" s="15">
        <v>225</v>
      </c>
      <c r="J6" s="34">
        <v>225</v>
      </c>
      <c r="K6" s="34">
        <f t="shared" si="0"/>
        <v>151.58249999999998</v>
      </c>
      <c r="L6" s="1"/>
      <c r="M6" s="25">
        <v>3</v>
      </c>
      <c r="N6" s="3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x14ac:dyDescent="0.25">
      <c r="A7" s="5">
        <v>4</v>
      </c>
      <c r="B7" s="10" t="s">
        <v>40</v>
      </c>
      <c r="C7" s="1">
        <v>74</v>
      </c>
      <c r="D7" s="29">
        <v>0.67159999999999997</v>
      </c>
      <c r="E7" s="1" t="s">
        <v>59</v>
      </c>
      <c r="F7" s="1" t="s">
        <v>93</v>
      </c>
      <c r="G7" s="15">
        <v>160</v>
      </c>
      <c r="H7" s="15">
        <v>170</v>
      </c>
      <c r="I7" s="15">
        <v>180</v>
      </c>
      <c r="J7" s="26">
        <v>180</v>
      </c>
      <c r="K7" s="2">
        <f t="shared" si="0"/>
        <v>120.88799999999999</v>
      </c>
      <c r="M7" s="25"/>
      <c r="N7" s="3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1:55" x14ac:dyDescent="0.25">
      <c r="A8" s="5">
        <v>5</v>
      </c>
      <c r="B8" s="10" t="s">
        <v>54</v>
      </c>
      <c r="C8" s="1">
        <v>74.099999999999994</v>
      </c>
      <c r="D8" s="26">
        <v>0.67079999999999995</v>
      </c>
      <c r="E8" s="1" t="s">
        <v>88</v>
      </c>
      <c r="F8" s="1" t="s">
        <v>20</v>
      </c>
      <c r="G8" s="15">
        <v>160</v>
      </c>
      <c r="H8" s="15">
        <v>180</v>
      </c>
      <c r="I8" s="15">
        <v>200</v>
      </c>
      <c r="J8" s="26">
        <v>200</v>
      </c>
      <c r="K8" s="2">
        <f t="shared" si="0"/>
        <v>134.16</v>
      </c>
    </row>
    <row r="9" spans="1:55" x14ac:dyDescent="0.25">
      <c r="A9" s="5">
        <v>6</v>
      </c>
      <c r="B9" s="10" t="s">
        <v>86</v>
      </c>
      <c r="C9" s="1">
        <v>82.5</v>
      </c>
      <c r="D9" s="26">
        <v>0.61929999999999996</v>
      </c>
      <c r="E9" s="1" t="s">
        <v>60</v>
      </c>
      <c r="F9" s="1" t="s">
        <v>91</v>
      </c>
      <c r="G9" s="15">
        <v>200</v>
      </c>
      <c r="H9" s="15">
        <v>215</v>
      </c>
      <c r="I9" s="15">
        <v>230</v>
      </c>
      <c r="J9" s="26">
        <v>230</v>
      </c>
      <c r="K9" s="2">
        <f t="shared" si="0"/>
        <v>142.43899999999999</v>
      </c>
    </row>
    <row r="10" spans="1:55" x14ac:dyDescent="0.25">
      <c r="A10" s="5">
        <v>7</v>
      </c>
      <c r="B10" s="10" t="s">
        <v>89</v>
      </c>
      <c r="C10" s="1">
        <v>89</v>
      </c>
      <c r="D10" s="29">
        <v>0.59830000000000005</v>
      </c>
      <c r="E10" s="1" t="s">
        <v>60</v>
      </c>
      <c r="F10" s="1" t="s">
        <v>93</v>
      </c>
      <c r="G10" s="15">
        <v>170</v>
      </c>
      <c r="H10" s="15">
        <v>180</v>
      </c>
      <c r="I10" s="15">
        <v>200</v>
      </c>
      <c r="J10" s="26">
        <v>200</v>
      </c>
      <c r="K10" s="2">
        <f t="shared" si="0"/>
        <v>119.66000000000001</v>
      </c>
    </row>
    <row r="11" spans="1:55" x14ac:dyDescent="0.25">
      <c r="A11" s="5">
        <v>8</v>
      </c>
      <c r="B11" s="28" t="s">
        <v>48</v>
      </c>
      <c r="C11" s="1">
        <v>90</v>
      </c>
      <c r="D11" s="6">
        <v>0.58530000000000004</v>
      </c>
      <c r="E11" s="1" t="s">
        <v>60</v>
      </c>
      <c r="F11" s="1" t="s">
        <v>58</v>
      </c>
      <c r="G11" s="15">
        <v>250</v>
      </c>
      <c r="H11" s="15">
        <v>260</v>
      </c>
      <c r="I11" s="15">
        <v>265</v>
      </c>
      <c r="J11" s="26">
        <v>265</v>
      </c>
      <c r="K11" s="2">
        <f t="shared" si="0"/>
        <v>155.1045</v>
      </c>
      <c r="M11" s="1">
        <v>2</v>
      </c>
    </row>
    <row r="12" spans="1:55" x14ac:dyDescent="0.25">
      <c r="A12" s="5">
        <v>9</v>
      </c>
      <c r="B12" t="s">
        <v>32</v>
      </c>
      <c r="C12" s="25">
        <v>90.1</v>
      </c>
      <c r="D12" s="6">
        <v>0.58499999999999996</v>
      </c>
      <c r="E12" s="1" t="s">
        <v>61</v>
      </c>
      <c r="F12" s="1" t="s">
        <v>20</v>
      </c>
      <c r="G12" s="15">
        <v>155</v>
      </c>
      <c r="H12" s="15">
        <v>165</v>
      </c>
      <c r="I12" s="15">
        <v>175</v>
      </c>
      <c r="J12" s="26">
        <v>175</v>
      </c>
      <c r="K12" s="2">
        <f t="shared" si="0"/>
        <v>102.375</v>
      </c>
    </row>
    <row r="13" spans="1:55" x14ac:dyDescent="0.25">
      <c r="A13" s="5">
        <v>10</v>
      </c>
      <c r="B13" s="10" t="s">
        <v>46</v>
      </c>
      <c r="C13" s="1">
        <v>95.1</v>
      </c>
      <c r="D13" s="6">
        <v>0.5675</v>
      </c>
      <c r="E13" s="1" t="s">
        <v>45</v>
      </c>
      <c r="F13" s="1" t="s">
        <v>20</v>
      </c>
      <c r="G13" s="15">
        <v>205</v>
      </c>
      <c r="H13" s="15">
        <v>215</v>
      </c>
      <c r="I13" s="15">
        <v>225</v>
      </c>
      <c r="J13" s="26">
        <v>225</v>
      </c>
      <c r="K13" s="2">
        <f t="shared" si="0"/>
        <v>127.6875</v>
      </c>
    </row>
    <row r="14" spans="1:55" x14ac:dyDescent="0.25">
      <c r="A14" s="5">
        <v>11</v>
      </c>
      <c r="B14" t="s">
        <v>35</v>
      </c>
      <c r="C14" s="25">
        <v>100</v>
      </c>
      <c r="D14" s="6">
        <v>0.55400000000000005</v>
      </c>
      <c r="E14" s="1" t="s">
        <v>36</v>
      </c>
      <c r="F14" s="1" t="s">
        <v>20</v>
      </c>
      <c r="G14" s="15">
        <v>120</v>
      </c>
      <c r="H14" s="15">
        <v>140</v>
      </c>
      <c r="I14" s="15">
        <v>150</v>
      </c>
      <c r="J14" s="26">
        <v>150</v>
      </c>
      <c r="K14" s="2">
        <f t="shared" si="0"/>
        <v>83.100000000000009</v>
      </c>
    </row>
    <row r="15" spans="1:55" x14ac:dyDescent="0.25">
      <c r="A15" s="5">
        <v>12</v>
      </c>
      <c r="B15" s="10" t="s">
        <v>23</v>
      </c>
      <c r="C15" s="1">
        <v>96</v>
      </c>
      <c r="D15" s="26">
        <v>0.56479999999999997</v>
      </c>
      <c r="E15" s="1" t="s">
        <v>59</v>
      </c>
      <c r="F15" s="1" t="s">
        <v>94</v>
      </c>
      <c r="G15" s="15">
        <v>250</v>
      </c>
      <c r="H15" s="15">
        <v>270</v>
      </c>
      <c r="I15" s="15">
        <v>275</v>
      </c>
      <c r="J15" s="26">
        <v>275</v>
      </c>
      <c r="K15" s="2">
        <f t="shared" si="0"/>
        <v>155.32</v>
      </c>
      <c r="M15" s="1">
        <v>1</v>
      </c>
    </row>
    <row r="16" spans="1:55" x14ac:dyDescent="0.25">
      <c r="A16" s="5">
        <v>13</v>
      </c>
      <c r="B16" s="10" t="s">
        <v>55</v>
      </c>
      <c r="C16" s="25">
        <v>123.7</v>
      </c>
      <c r="D16" s="34">
        <v>0.52280000000000004</v>
      </c>
      <c r="E16" s="1" t="s">
        <v>36</v>
      </c>
      <c r="F16" s="1" t="s">
        <v>20</v>
      </c>
      <c r="G16" s="15">
        <v>255</v>
      </c>
      <c r="H16" s="16">
        <v>270</v>
      </c>
      <c r="I16" s="16">
        <v>270</v>
      </c>
      <c r="J16" s="27">
        <v>255</v>
      </c>
      <c r="K16" s="2">
        <f t="shared" si="0"/>
        <v>133.31400000000002</v>
      </c>
    </row>
    <row r="17" spans="2:11" s="19" customFormat="1" x14ac:dyDescent="0.25">
      <c r="D17" s="22"/>
      <c r="J17" s="22"/>
      <c r="K17" s="22"/>
    </row>
    <row r="18" spans="2:11" s="19" customFormat="1" x14ac:dyDescent="0.25">
      <c r="D18" s="22"/>
      <c r="J18" s="22"/>
      <c r="K18" s="22"/>
    </row>
    <row r="19" spans="2:11" x14ac:dyDescent="0.25">
      <c r="B19" s="1"/>
      <c r="D19" s="26"/>
      <c r="J19" s="26"/>
      <c r="K19" s="2"/>
    </row>
    <row r="20" spans="2:11" x14ac:dyDescent="0.25">
      <c r="B20" s="1"/>
      <c r="D20" s="26"/>
      <c r="J20" s="26"/>
      <c r="K20" s="2"/>
    </row>
    <row r="21" spans="2:11" x14ac:dyDescent="0.25">
      <c r="B21" s="1"/>
      <c r="D21" s="26"/>
      <c r="J21" s="26"/>
      <c r="K21" s="2"/>
    </row>
    <row r="22" spans="2:11" x14ac:dyDescent="0.25">
      <c r="B22" s="1"/>
      <c r="D22" s="26"/>
      <c r="J22" s="26"/>
      <c r="K22" s="2"/>
    </row>
    <row r="23" spans="2:11" x14ac:dyDescent="0.25">
      <c r="B23" s="1"/>
      <c r="D23" s="26"/>
      <c r="J23" s="26"/>
      <c r="K23" s="2"/>
    </row>
    <row r="24" spans="2:11" x14ac:dyDescent="0.25">
      <c r="B24" s="1"/>
      <c r="D24" s="26"/>
      <c r="J24" s="26"/>
      <c r="K24" s="2"/>
    </row>
    <row r="25" spans="2:11" x14ac:dyDescent="0.25">
      <c r="B25" s="1"/>
      <c r="D25" s="26"/>
      <c r="J25" s="26"/>
      <c r="K25" s="2"/>
    </row>
    <row r="26" spans="2:11" x14ac:dyDescent="0.25">
      <c r="B26" s="1"/>
      <c r="D26" s="26"/>
      <c r="J26" s="26"/>
      <c r="K26" s="2"/>
    </row>
    <row r="27" spans="2:11" x14ac:dyDescent="0.25">
      <c r="B27" s="1"/>
      <c r="D27" s="26"/>
      <c r="J27" s="26"/>
      <c r="K27" s="2"/>
    </row>
    <row r="28" spans="2:11" x14ac:dyDescent="0.25">
      <c r="B28" s="1"/>
      <c r="D28" s="26"/>
      <c r="J28" s="26"/>
      <c r="K28" s="2"/>
    </row>
    <row r="29" spans="2:11" x14ac:dyDescent="0.25">
      <c r="B29" s="1"/>
      <c r="D29" s="26"/>
      <c r="J29" s="26"/>
      <c r="K29" s="2"/>
    </row>
    <row r="30" spans="2:11" x14ac:dyDescent="0.25">
      <c r="B30" s="1"/>
      <c r="D30" s="26"/>
      <c r="J30" s="2"/>
      <c r="K30" s="2"/>
    </row>
    <row r="31" spans="2:11" x14ac:dyDescent="0.25">
      <c r="B31" s="1"/>
      <c r="D31" s="26"/>
      <c r="J31" s="2"/>
      <c r="K31" s="2"/>
    </row>
    <row r="32" spans="2:11" x14ac:dyDescent="0.25">
      <c r="B32" s="1"/>
      <c r="D32" s="26"/>
      <c r="J32" s="2"/>
      <c r="K32" s="2"/>
    </row>
    <row r="33" spans="2:11" x14ac:dyDescent="0.25">
      <c r="B33" s="1"/>
      <c r="D33" s="26"/>
      <c r="J33" s="2"/>
      <c r="K33" s="2"/>
    </row>
    <row r="34" spans="2:11" x14ac:dyDescent="0.25">
      <c r="B34" s="1"/>
      <c r="D34" s="26"/>
      <c r="J34" s="2"/>
      <c r="K34" s="2"/>
    </row>
    <row r="35" spans="2:11" x14ac:dyDescent="0.25">
      <c r="B35" s="1"/>
      <c r="D35" s="26"/>
      <c r="J35" s="2"/>
      <c r="K35" s="2"/>
    </row>
    <row r="36" spans="2:11" x14ac:dyDescent="0.25">
      <c r="B36" s="1"/>
      <c r="D36" s="26"/>
      <c r="J36" s="2"/>
      <c r="K36" s="2"/>
    </row>
    <row r="37" spans="2:11" x14ac:dyDescent="0.25">
      <c r="B37" s="1"/>
      <c r="D37" s="26"/>
      <c r="J37" s="2"/>
      <c r="K37" s="2"/>
    </row>
    <row r="38" spans="2:11" x14ac:dyDescent="0.25">
      <c r="B38" s="1"/>
      <c r="D38" s="26"/>
      <c r="J38" s="2"/>
      <c r="K38" s="2"/>
    </row>
    <row r="39" spans="2:11" x14ac:dyDescent="0.25">
      <c r="B39" s="1"/>
      <c r="D39" s="26"/>
      <c r="J39" s="2"/>
      <c r="K39" s="2"/>
    </row>
    <row r="40" spans="2:11" x14ac:dyDescent="0.25">
      <c r="B40" s="1"/>
      <c r="D40" s="26"/>
      <c r="J40" s="2"/>
      <c r="K40" s="2"/>
    </row>
    <row r="41" spans="2:11" x14ac:dyDescent="0.25">
      <c r="B41" s="1"/>
      <c r="D41" s="26"/>
      <c r="J41" s="2"/>
      <c r="K41" s="2"/>
    </row>
    <row r="42" spans="2:11" x14ac:dyDescent="0.25">
      <c r="B42" s="1"/>
      <c r="D42" s="26"/>
      <c r="J42" s="2"/>
      <c r="K42" s="2"/>
    </row>
    <row r="43" spans="2:11" x14ac:dyDescent="0.25">
      <c r="B43" s="1"/>
      <c r="D43" s="26"/>
      <c r="J43" s="2"/>
      <c r="K43" s="2"/>
    </row>
    <row r="44" spans="2:11" x14ac:dyDescent="0.25">
      <c r="B44" s="1"/>
      <c r="D44" s="26"/>
      <c r="J44" s="2"/>
      <c r="K44" s="2"/>
    </row>
    <row r="45" spans="2:11" x14ac:dyDescent="0.25">
      <c r="B45" s="1"/>
      <c r="D45" s="26"/>
      <c r="J45" s="2"/>
      <c r="K45" s="2"/>
    </row>
    <row r="46" spans="2:11" x14ac:dyDescent="0.25">
      <c r="B46" s="1"/>
      <c r="D46" s="26"/>
      <c r="J46" s="2"/>
      <c r="K46" s="2"/>
    </row>
    <row r="47" spans="2:11" x14ac:dyDescent="0.25">
      <c r="B47" s="1"/>
      <c r="D47" s="26"/>
      <c r="J47" s="2"/>
      <c r="K47" s="2"/>
    </row>
    <row r="48" spans="2:11" x14ac:dyDescent="0.25">
      <c r="B48" s="1"/>
      <c r="D48" s="26"/>
      <c r="J48" s="2"/>
      <c r="K48" s="2"/>
    </row>
    <row r="49" spans="2:11" x14ac:dyDescent="0.25">
      <c r="B49" s="1"/>
      <c r="D49" s="26"/>
      <c r="J49" s="2"/>
      <c r="K49" s="2"/>
    </row>
    <row r="50" spans="2:11" x14ac:dyDescent="0.25">
      <c r="B50" s="1"/>
      <c r="D50" s="26"/>
      <c r="J50" s="2"/>
      <c r="K50" s="2"/>
    </row>
    <row r="51" spans="2:11" x14ac:dyDescent="0.25">
      <c r="B51" s="1"/>
      <c r="D51" s="26"/>
      <c r="J51" s="2"/>
      <c r="K51" s="2"/>
    </row>
    <row r="52" spans="2:11" x14ac:dyDescent="0.25">
      <c r="B52" s="1"/>
      <c r="D52" s="26"/>
      <c r="J52" s="2"/>
      <c r="K52" s="2"/>
    </row>
    <row r="53" spans="2:11" x14ac:dyDescent="0.25">
      <c r="B53" s="1"/>
      <c r="D53" s="26"/>
      <c r="J53" s="2"/>
      <c r="K53" s="2"/>
    </row>
    <row r="54" spans="2:11" x14ac:dyDescent="0.25">
      <c r="B54" s="1"/>
      <c r="D54" s="26"/>
      <c r="J54" s="2"/>
      <c r="K54" s="2"/>
    </row>
    <row r="55" spans="2:11" x14ac:dyDescent="0.25">
      <c r="B55" s="1"/>
      <c r="D55" s="26"/>
      <c r="J55" s="2"/>
      <c r="K55" s="2"/>
    </row>
    <row r="56" spans="2:11" x14ac:dyDescent="0.25">
      <c r="B56" s="1"/>
      <c r="D56" s="26"/>
      <c r="J56" s="2"/>
      <c r="K56" s="2"/>
    </row>
    <row r="57" spans="2:11" x14ac:dyDescent="0.25">
      <c r="B57" s="1"/>
      <c r="D57" s="26"/>
      <c r="J57" s="2"/>
      <c r="K57" s="2"/>
    </row>
    <row r="58" spans="2:11" x14ac:dyDescent="0.25">
      <c r="B58" s="1"/>
      <c r="D58" s="26"/>
      <c r="J58" s="2"/>
      <c r="K58" s="2"/>
    </row>
    <row r="59" spans="2:11" x14ac:dyDescent="0.25">
      <c r="B59" s="1"/>
      <c r="D59" s="26"/>
      <c r="J59" s="2"/>
      <c r="K59" s="2"/>
    </row>
    <row r="60" spans="2:11" x14ac:dyDescent="0.25">
      <c r="B60" s="1"/>
      <c r="D60" s="26"/>
      <c r="J60" s="2"/>
      <c r="K60" s="2"/>
    </row>
    <row r="61" spans="2:11" x14ac:dyDescent="0.25">
      <c r="B61" s="1"/>
      <c r="D61" s="26"/>
      <c r="J61" s="2"/>
      <c r="K61" s="2"/>
    </row>
    <row r="62" spans="2:11" x14ac:dyDescent="0.25">
      <c r="B62" s="1"/>
      <c r="D62" s="26"/>
      <c r="J62" s="2"/>
      <c r="K62" s="2"/>
    </row>
    <row r="63" spans="2:11" x14ac:dyDescent="0.25">
      <c r="B63" s="1"/>
      <c r="D63" s="26"/>
      <c r="J63" s="2"/>
      <c r="K63" s="2"/>
    </row>
    <row r="64" spans="2:11" x14ac:dyDescent="0.25">
      <c r="B64" s="1"/>
      <c r="D64" s="26"/>
      <c r="J64" s="2"/>
      <c r="K64" s="2"/>
    </row>
    <row r="65" spans="2:11" x14ac:dyDescent="0.25">
      <c r="B65" s="1"/>
      <c r="D65" s="26"/>
      <c r="J65" s="2"/>
      <c r="K65" s="2"/>
    </row>
    <row r="66" spans="2:11" x14ac:dyDescent="0.25">
      <c r="B66" s="1"/>
      <c r="D66" s="26"/>
      <c r="J66" s="2"/>
      <c r="K66" s="2"/>
    </row>
    <row r="67" spans="2:11" x14ac:dyDescent="0.25">
      <c r="B67" s="1"/>
      <c r="D67" s="26"/>
      <c r="J67" s="2"/>
      <c r="K67" s="2"/>
    </row>
    <row r="68" spans="2:11" x14ac:dyDescent="0.25">
      <c r="B68" s="1"/>
      <c r="D68" s="26"/>
      <c r="J68" s="2"/>
      <c r="K68" s="2"/>
    </row>
    <row r="69" spans="2:11" x14ac:dyDescent="0.25">
      <c r="B69" s="1"/>
      <c r="D69" s="26"/>
      <c r="J69" s="2"/>
      <c r="K69" s="2"/>
    </row>
    <row r="70" spans="2:11" x14ac:dyDescent="0.25">
      <c r="B70" s="1"/>
      <c r="D70" s="26"/>
      <c r="J70" s="2"/>
      <c r="K70" s="2"/>
    </row>
    <row r="71" spans="2:11" x14ac:dyDescent="0.25">
      <c r="B71" s="1"/>
      <c r="D71" s="26"/>
      <c r="J71" s="2"/>
      <c r="K71" s="2"/>
    </row>
    <row r="72" spans="2:11" x14ac:dyDescent="0.25">
      <c r="B72" s="1"/>
      <c r="D72" s="26"/>
      <c r="J72" s="2"/>
      <c r="K72" s="2"/>
    </row>
    <row r="73" spans="2:11" x14ac:dyDescent="0.25">
      <c r="B73" s="1"/>
      <c r="D73" s="26"/>
      <c r="J73" s="2"/>
      <c r="K73" s="2"/>
    </row>
    <row r="74" spans="2:11" x14ac:dyDescent="0.25">
      <c r="B74" s="1"/>
      <c r="D74" s="26"/>
      <c r="J74" s="2"/>
      <c r="K74" s="2"/>
    </row>
    <row r="75" spans="2:11" x14ac:dyDescent="0.25">
      <c r="B75" s="1"/>
      <c r="D75" s="26"/>
      <c r="J75" s="2"/>
      <c r="K75" s="2"/>
    </row>
    <row r="76" spans="2:11" x14ac:dyDescent="0.25">
      <c r="B76" s="1"/>
      <c r="D76" s="26"/>
      <c r="J76" s="2"/>
      <c r="K76" s="2"/>
    </row>
    <row r="77" spans="2:11" x14ac:dyDescent="0.25">
      <c r="B77" s="1"/>
      <c r="D77" s="26"/>
      <c r="J77" s="2"/>
      <c r="K77" s="2"/>
    </row>
    <row r="78" spans="2:11" x14ac:dyDescent="0.25">
      <c r="B78" s="1"/>
      <c r="D78" s="26"/>
      <c r="J78" s="2"/>
      <c r="K78" s="2"/>
    </row>
    <row r="79" spans="2:11" x14ac:dyDescent="0.25">
      <c r="B79" s="1"/>
      <c r="D79" s="26"/>
      <c r="J79" s="2"/>
      <c r="K79" s="2"/>
    </row>
    <row r="80" spans="2:11" x14ac:dyDescent="0.25">
      <c r="B80" s="1"/>
      <c r="D80" s="26"/>
      <c r="J80" s="2"/>
      <c r="K80" s="2"/>
    </row>
    <row r="81" spans="2:11" x14ac:dyDescent="0.25">
      <c r="B81" s="1"/>
      <c r="D81" s="26"/>
      <c r="J81" s="2"/>
      <c r="K81" s="2"/>
    </row>
    <row r="82" spans="2:11" x14ac:dyDescent="0.25">
      <c r="B82" s="1"/>
      <c r="D82" s="26"/>
      <c r="J82" s="2"/>
      <c r="K82" s="2"/>
    </row>
    <row r="83" spans="2:11" x14ac:dyDescent="0.25">
      <c r="B83" s="1"/>
      <c r="D83" s="26"/>
      <c r="J83" s="2"/>
      <c r="K83" s="2"/>
    </row>
    <row r="84" spans="2:11" x14ac:dyDescent="0.25">
      <c r="B84" s="1"/>
      <c r="D84" s="26"/>
      <c r="J84" s="2"/>
      <c r="K84" s="2"/>
    </row>
    <row r="85" spans="2:11" x14ac:dyDescent="0.25">
      <c r="B85" s="1"/>
      <c r="D85" s="26"/>
      <c r="J85" s="2"/>
      <c r="K85" s="2"/>
    </row>
    <row r="86" spans="2:11" x14ac:dyDescent="0.25">
      <c r="B86" s="1"/>
      <c r="D86" s="26"/>
      <c r="J86" s="2"/>
      <c r="K86" s="2"/>
    </row>
    <row r="87" spans="2:11" x14ac:dyDescent="0.25">
      <c r="B87" s="1"/>
      <c r="D87" s="26"/>
      <c r="J87" s="2"/>
      <c r="K87" s="2"/>
    </row>
    <row r="88" spans="2:11" x14ac:dyDescent="0.25">
      <c r="B88" s="1"/>
      <c r="D88" s="26"/>
      <c r="J88" s="2"/>
      <c r="K88" s="2"/>
    </row>
    <row r="89" spans="2:11" x14ac:dyDescent="0.25">
      <c r="B89" s="1"/>
      <c r="D89" s="26"/>
      <c r="J89" s="2"/>
      <c r="K89" s="2"/>
    </row>
    <row r="90" spans="2:11" x14ac:dyDescent="0.25">
      <c r="B90" s="1"/>
      <c r="D90" s="26"/>
      <c r="J90" s="2"/>
      <c r="K90" s="2"/>
    </row>
    <row r="91" spans="2:11" x14ac:dyDescent="0.25">
      <c r="B91" s="1"/>
      <c r="D91" s="26"/>
      <c r="J91" s="2"/>
      <c r="K91" s="2"/>
    </row>
    <row r="92" spans="2:11" x14ac:dyDescent="0.25">
      <c r="B92" s="1"/>
      <c r="D92" s="26"/>
      <c r="J92" s="2"/>
      <c r="K92" s="2"/>
    </row>
    <row r="93" spans="2:11" x14ac:dyDescent="0.25">
      <c r="B93" s="1"/>
      <c r="D93" s="26"/>
      <c r="J93" s="2"/>
      <c r="K93" s="2"/>
    </row>
    <row r="94" spans="2:11" x14ac:dyDescent="0.25">
      <c r="B94" s="1"/>
      <c r="D94" s="26"/>
      <c r="J94" s="2"/>
      <c r="K94" s="2"/>
    </row>
    <row r="95" spans="2:11" x14ac:dyDescent="0.25">
      <c r="B95" s="1"/>
      <c r="D95" s="26"/>
      <c r="J95" s="2"/>
      <c r="K95" s="2"/>
    </row>
    <row r="96" spans="2:11" x14ac:dyDescent="0.25">
      <c r="B96" s="1"/>
      <c r="D96" s="26"/>
      <c r="J96" s="2"/>
      <c r="K96" s="2"/>
    </row>
    <row r="97" spans="2:11" x14ac:dyDescent="0.25">
      <c r="B97" s="1"/>
      <c r="D97" s="26"/>
      <c r="J97" s="2"/>
      <c r="K97" s="2"/>
    </row>
    <row r="98" spans="2:11" x14ac:dyDescent="0.25">
      <c r="B98" s="1"/>
      <c r="D98" s="26"/>
      <c r="J98" s="2"/>
      <c r="K98" s="2"/>
    </row>
    <row r="99" spans="2:11" x14ac:dyDescent="0.25">
      <c r="B99" s="1"/>
      <c r="D99" s="26"/>
      <c r="J99" s="2"/>
      <c r="K99" s="2"/>
    </row>
    <row r="100" spans="2:11" x14ac:dyDescent="0.25">
      <c r="B100" s="1"/>
      <c r="D100" s="26"/>
      <c r="J100" s="2"/>
      <c r="K100" s="2"/>
    </row>
    <row r="101" spans="2:11" x14ac:dyDescent="0.25">
      <c r="B101" s="1"/>
      <c r="D101" s="26"/>
      <c r="J101" s="2"/>
      <c r="K101" s="2"/>
    </row>
    <row r="102" spans="2:11" x14ac:dyDescent="0.25">
      <c r="B102" s="1"/>
      <c r="D102" s="26"/>
      <c r="J102" s="2"/>
      <c r="K102" s="2"/>
    </row>
    <row r="103" spans="2:11" x14ac:dyDescent="0.25">
      <c r="B103" s="1"/>
      <c r="D103" s="26"/>
      <c r="J103" s="2"/>
      <c r="K103" s="2"/>
    </row>
    <row r="104" spans="2:11" x14ac:dyDescent="0.25">
      <c r="B104" s="1"/>
      <c r="D104" s="26"/>
      <c r="J104" s="2"/>
      <c r="K104" s="2"/>
    </row>
    <row r="105" spans="2:11" x14ac:dyDescent="0.25">
      <c r="B105" s="1"/>
      <c r="D105" s="26"/>
      <c r="J105" s="2"/>
      <c r="K105" s="2"/>
    </row>
    <row r="106" spans="2:11" x14ac:dyDescent="0.25">
      <c r="B106" s="1"/>
      <c r="D106" s="26"/>
      <c r="J106" s="2"/>
      <c r="K106" s="2"/>
    </row>
    <row r="107" spans="2:11" x14ac:dyDescent="0.25">
      <c r="B107" s="1"/>
      <c r="D107" s="26"/>
      <c r="J107" s="2"/>
      <c r="K107" s="2"/>
    </row>
    <row r="108" spans="2:11" x14ac:dyDescent="0.25">
      <c r="B108" s="1"/>
      <c r="D108" s="26"/>
      <c r="J108" s="2"/>
      <c r="K108" s="2"/>
    </row>
    <row r="109" spans="2:11" x14ac:dyDescent="0.25">
      <c r="B109" s="1"/>
      <c r="D109" s="26"/>
      <c r="J109" s="2"/>
      <c r="K109" s="2"/>
    </row>
    <row r="110" spans="2:11" x14ac:dyDescent="0.25">
      <c r="B110" s="1"/>
      <c r="D110" s="26"/>
      <c r="J110" s="2"/>
      <c r="K110" s="2"/>
    </row>
    <row r="111" spans="2:11" x14ac:dyDescent="0.25">
      <c r="B111" s="1"/>
      <c r="D111" s="26"/>
      <c r="J111" s="2"/>
      <c r="K111" s="2"/>
    </row>
    <row r="112" spans="2:11" x14ac:dyDescent="0.25">
      <c r="B112" s="1"/>
      <c r="D112" s="26"/>
      <c r="J112" s="2"/>
      <c r="K112" s="2"/>
    </row>
    <row r="113" spans="2:11" x14ac:dyDescent="0.25">
      <c r="B113" s="1"/>
      <c r="D113" s="26"/>
      <c r="J113" s="2"/>
      <c r="K113" s="2"/>
    </row>
    <row r="114" spans="2:11" x14ac:dyDescent="0.25">
      <c r="B114" s="1"/>
      <c r="D114" s="26"/>
      <c r="J114" s="2"/>
      <c r="K114" s="2"/>
    </row>
    <row r="115" spans="2:11" x14ac:dyDescent="0.25">
      <c r="B115" s="1"/>
      <c r="D115" s="26"/>
      <c r="J115" s="2"/>
      <c r="K115" s="2"/>
    </row>
    <row r="116" spans="2:11" x14ac:dyDescent="0.25">
      <c r="B116" s="1"/>
      <c r="D116" s="26"/>
      <c r="J116" s="2"/>
      <c r="K116" s="2"/>
    </row>
    <row r="117" spans="2:11" x14ac:dyDescent="0.25">
      <c r="B117" s="1"/>
      <c r="D117" s="26"/>
      <c r="J117" s="2"/>
      <c r="K117" s="2"/>
    </row>
    <row r="118" spans="2:11" x14ac:dyDescent="0.25">
      <c r="B118" s="1"/>
      <c r="D118" s="26"/>
      <c r="J118" s="2"/>
      <c r="K118" s="2"/>
    </row>
    <row r="119" spans="2:11" x14ac:dyDescent="0.25">
      <c r="B119" s="1"/>
      <c r="D119" s="26"/>
      <c r="J119" s="2"/>
      <c r="K119" s="2"/>
    </row>
    <row r="120" spans="2:11" x14ac:dyDescent="0.25">
      <c r="B120" s="1"/>
      <c r="D120" s="26"/>
      <c r="J120" s="2"/>
      <c r="K120" s="2"/>
    </row>
    <row r="121" spans="2:11" x14ac:dyDescent="0.25">
      <c r="B121" s="1"/>
      <c r="D121" s="26"/>
      <c r="J121" s="2"/>
      <c r="K121" s="2"/>
    </row>
    <row r="122" spans="2:11" x14ac:dyDescent="0.25">
      <c r="B122" s="1"/>
      <c r="D122" s="26"/>
      <c r="J122" s="2"/>
      <c r="K122" s="2"/>
    </row>
    <row r="123" spans="2:11" x14ac:dyDescent="0.25">
      <c r="B123" s="1"/>
      <c r="D123" s="26"/>
      <c r="J123" s="2"/>
      <c r="K123" s="2"/>
    </row>
    <row r="124" spans="2:11" x14ac:dyDescent="0.25">
      <c r="B124" s="1"/>
      <c r="D124" s="26"/>
      <c r="J124" s="2"/>
      <c r="K124" s="2"/>
    </row>
    <row r="125" spans="2:11" x14ac:dyDescent="0.25">
      <c r="B125" s="1"/>
      <c r="D125" s="26"/>
      <c r="J125" s="2"/>
      <c r="K125" s="2"/>
    </row>
    <row r="126" spans="2:11" x14ac:dyDescent="0.25">
      <c r="B126" s="1"/>
      <c r="D126" s="26"/>
      <c r="J126" s="2"/>
      <c r="K126" s="2"/>
    </row>
    <row r="127" spans="2:11" x14ac:dyDescent="0.25">
      <c r="B127" s="1"/>
      <c r="D127" s="26"/>
      <c r="J127" s="2"/>
      <c r="K127" s="2"/>
    </row>
    <row r="128" spans="2:11" x14ac:dyDescent="0.25">
      <c r="B128" s="1"/>
      <c r="D128" s="26"/>
      <c r="J128" s="2"/>
      <c r="K128" s="2"/>
    </row>
    <row r="129" spans="2:11" x14ac:dyDescent="0.25">
      <c r="B129" s="1"/>
      <c r="D129" s="26"/>
      <c r="J129" s="2"/>
      <c r="K129" s="2"/>
    </row>
    <row r="130" spans="2:11" x14ac:dyDescent="0.25">
      <c r="B130" s="1"/>
      <c r="D130" s="26"/>
      <c r="J130" s="2"/>
      <c r="K130" s="2"/>
    </row>
    <row r="131" spans="2:11" x14ac:dyDescent="0.25">
      <c r="B131" s="1"/>
      <c r="D131" s="26"/>
      <c r="J131" s="2"/>
      <c r="K131" s="2"/>
    </row>
    <row r="132" spans="2:11" x14ac:dyDescent="0.25">
      <c r="B132" s="1"/>
      <c r="D132" s="26"/>
      <c r="J132" s="2"/>
      <c r="K132" s="2"/>
    </row>
    <row r="133" spans="2:11" x14ac:dyDescent="0.25">
      <c r="B133" s="1"/>
      <c r="D133" s="26"/>
      <c r="J133" s="2"/>
      <c r="K133" s="2"/>
    </row>
    <row r="134" spans="2:11" x14ac:dyDescent="0.25">
      <c r="B134" s="1"/>
      <c r="D134" s="26"/>
      <c r="J134" s="2"/>
      <c r="K134" s="2"/>
    </row>
    <row r="135" spans="2:11" x14ac:dyDescent="0.25">
      <c r="B135" s="1"/>
      <c r="D135" s="26"/>
      <c r="J135" s="2"/>
      <c r="K135" s="2"/>
    </row>
    <row r="136" spans="2:11" x14ac:dyDescent="0.25">
      <c r="B136" s="1"/>
      <c r="D136" s="26"/>
      <c r="J136" s="2"/>
      <c r="K136" s="2"/>
    </row>
    <row r="137" spans="2:11" x14ac:dyDescent="0.25">
      <c r="B137" s="1"/>
      <c r="D137" s="26"/>
      <c r="J137" s="2"/>
      <c r="K137" s="2"/>
    </row>
    <row r="138" spans="2:11" x14ac:dyDescent="0.25">
      <c r="B138" s="1"/>
      <c r="D138" s="26"/>
      <c r="J138" s="2"/>
      <c r="K138" s="2"/>
    </row>
    <row r="139" spans="2:11" x14ac:dyDescent="0.25">
      <c r="B139" s="1"/>
      <c r="D139" s="26"/>
      <c r="J139" s="2"/>
      <c r="K139" s="2"/>
    </row>
    <row r="140" spans="2:11" x14ac:dyDescent="0.25">
      <c r="B140" s="1"/>
      <c r="D140" s="26"/>
      <c r="J140" s="2"/>
      <c r="K140" s="2"/>
    </row>
    <row r="141" spans="2:11" x14ac:dyDescent="0.25">
      <c r="B141" s="1"/>
      <c r="D141" s="26"/>
      <c r="J141" s="2"/>
      <c r="K141" s="2"/>
    </row>
    <row r="142" spans="2:11" x14ac:dyDescent="0.25">
      <c r="B142" s="1"/>
      <c r="D142" s="26"/>
      <c r="J142" s="2"/>
      <c r="K142" s="2"/>
    </row>
    <row r="143" spans="2:11" x14ac:dyDescent="0.25">
      <c r="B143" s="1"/>
      <c r="D143" s="26"/>
      <c r="J143" s="2"/>
      <c r="K143" s="2"/>
    </row>
    <row r="144" spans="2:11" x14ac:dyDescent="0.25">
      <c r="B144" s="1"/>
      <c r="D144" s="26"/>
      <c r="J144" s="2"/>
      <c r="K144" s="2"/>
    </row>
    <row r="145" spans="2:11" x14ac:dyDescent="0.25">
      <c r="B145" s="1"/>
      <c r="D145" s="26"/>
      <c r="J145" s="2"/>
      <c r="K145" s="2"/>
    </row>
    <row r="146" spans="2:11" x14ac:dyDescent="0.25">
      <c r="B146" s="1"/>
      <c r="D146" s="26"/>
      <c r="J146" s="2"/>
      <c r="K146" s="2"/>
    </row>
    <row r="147" spans="2:11" x14ac:dyDescent="0.25">
      <c r="B147" s="1"/>
      <c r="D147" s="26"/>
      <c r="J147" s="2"/>
      <c r="K147" s="2"/>
    </row>
    <row r="148" spans="2:11" x14ac:dyDescent="0.25">
      <c r="B148" s="1"/>
      <c r="D148" s="26"/>
      <c r="J148" s="2"/>
      <c r="K148" s="2"/>
    </row>
    <row r="149" spans="2:11" x14ac:dyDescent="0.25">
      <c r="B149" s="1"/>
      <c r="D149" s="26"/>
      <c r="J149" s="2"/>
      <c r="K149" s="2"/>
    </row>
    <row r="150" spans="2:11" x14ac:dyDescent="0.25">
      <c r="B150" s="1"/>
      <c r="D150" s="26"/>
      <c r="J150" s="2"/>
      <c r="K150" s="2"/>
    </row>
    <row r="151" spans="2:11" x14ac:dyDescent="0.25">
      <c r="B151" s="1"/>
      <c r="D151" s="26"/>
      <c r="J151" s="2"/>
      <c r="K151" s="2"/>
    </row>
    <row r="152" spans="2:11" x14ac:dyDescent="0.25">
      <c r="B152" s="1"/>
      <c r="D152" s="26"/>
      <c r="J152" s="2"/>
      <c r="K152" s="2"/>
    </row>
    <row r="153" spans="2:11" x14ac:dyDescent="0.25">
      <c r="B153" s="1"/>
      <c r="D153" s="26"/>
      <c r="J153" s="2"/>
      <c r="K153" s="2"/>
    </row>
    <row r="154" spans="2:11" x14ac:dyDescent="0.25">
      <c r="B154" s="1"/>
      <c r="D154" s="26"/>
      <c r="J154" s="2"/>
      <c r="K154" s="2"/>
    </row>
    <row r="155" spans="2:11" x14ac:dyDescent="0.25">
      <c r="B155" s="1"/>
      <c r="D155" s="26"/>
      <c r="J155" s="2"/>
      <c r="K155" s="2"/>
    </row>
    <row r="156" spans="2:11" x14ac:dyDescent="0.25">
      <c r="B156" s="1"/>
      <c r="D156" s="26"/>
      <c r="J156" s="2"/>
      <c r="K156" s="2"/>
    </row>
    <row r="157" spans="2:11" x14ac:dyDescent="0.25">
      <c r="B157" s="1"/>
      <c r="D157" s="26"/>
      <c r="J157" s="2"/>
      <c r="K157" s="2"/>
    </row>
    <row r="158" spans="2:11" x14ac:dyDescent="0.25">
      <c r="B158" s="1"/>
      <c r="D158" s="26"/>
      <c r="J158" s="2"/>
      <c r="K158" s="2"/>
    </row>
    <row r="159" spans="2:11" x14ac:dyDescent="0.25">
      <c r="B159" s="1"/>
      <c r="D159" s="26"/>
      <c r="J159" s="2"/>
      <c r="K159" s="2"/>
    </row>
    <row r="160" spans="2:11" x14ac:dyDescent="0.25">
      <c r="B160" s="1"/>
      <c r="D160" s="26"/>
      <c r="J160" s="2"/>
      <c r="K160" s="2"/>
    </row>
    <row r="161" spans="2:11" x14ac:dyDescent="0.25">
      <c r="B161" s="1"/>
      <c r="D161" s="26"/>
      <c r="J161" s="2"/>
      <c r="K161" s="2"/>
    </row>
    <row r="162" spans="2:11" x14ac:dyDescent="0.25">
      <c r="B162" s="1"/>
      <c r="D162" s="26"/>
      <c r="J162" s="2"/>
      <c r="K162" s="2"/>
    </row>
    <row r="163" spans="2:11" x14ac:dyDescent="0.25">
      <c r="B163" s="1"/>
      <c r="D163" s="26"/>
      <c r="J163" s="2"/>
      <c r="K163" s="2"/>
    </row>
    <row r="164" spans="2:11" x14ac:dyDescent="0.25">
      <c r="B164" s="1"/>
      <c r="D164" s="26"/>
      <c r="J164" s="2"/>
      <c r="K164" s="2"/>
    </row>
    <row r="165" spans="2:11" x14ac:dyDescent="0.25">
      <c r="B165" s="1"/>
      <c r="D165" s="26"/>
      <c r="J165" s="2"/>
      <c r="K165" s="2"/>
    </row>
    <row r="166" spans="2:11" x14ac:dyDescent="0.25">
      <c r="B166" s="1"/>
      <c r="D166" s="26"/>
      <c r="J166" s="2"/>
      <c r="K166" s="2"/>
    </row>
    <row r="167" spans="2:11" x14ac:dyDescent="0.25">
      <c r="B167" s="1"/>
      <c r="D167" s="26"/>
      <c r="J167" s="2"/>
      <c r="K167" s="2"/>
    </row>
    <row r="168" spans="2:11" x14ac:dyDescent="0.25">
      <c r="B168" s="1"/>
      <c r="D168" s="26"/>
      <c r="J168" s="2"/>
      <c r="K168" s="2"/>
    </row>
    <row r="169" spans="2:11" x14ac:dyDescent="0.25">
      <c r="B169" s="1"/>
      <c r="D169" s="26"/>
      <c r="J169" s="2"/>
      <c r="K169" s="2"/>
    </row>
    <row r="170" spans="2:11" x14ac:dyDescent="0.25">
      <c r="B170" s="1"/>
      <c r="D170" s="26"/>
      <c r="J170" s="2"/>
      <c r="K170" s="2"/>
    </row>
    <row r="171" spans="2:11" x14ac:dyDescent="0.25">
      <c r="B171" s="1"/>
      <c r="D171" s="26"/>
      <c r="J171" s="2"/>
      <c r="K171" s="2"/>
    </row>
    <row r="172" spans="2:11" x14ac:dyDescent="0.25">
      <c r="B172" s="1"/>
      <c r="D172" s="26"/>
      <c r="J172" s="2"/>
      <c r="K172" s="2"/>
    </row>
    <row r="173" spans="2:11" x14ac:dyDescent="0.25">
      <c r="B173" s="1"/>
      <c r="D173" s="26"/>
      <c r="J173" s="2"/>
      <c r="K173" s="2"/>
    </row>
    <row r="174" spans="2:11" x14ac:dyDescent="0.25">
      <c r="B174" s="1"/>
      <c r="D174" s="26"/>
      <c r="J174" s="2"/>
      <c r="K174" s="2"/>
    </row>
    <row r="175" spans="2:11" x14ac:dyDescent="0.25">
      <c r="B175" s="1"/>
      <c r="D175" s="26"/>
      <c r="J175" s="2"/>
      <c r="K175" s="2"/>
    </row>
    <row r="176" spans="2:11" x14ac:dyDescent="0.25">
      <c r="B176" s="1"/>
      <c r="D176" s="26"/>
      <c r="J176" s="2"/>
      <c r="K176" s="2"/>
    </row>
    <row r="177" spans="2:11" x14ac:dyDescent="0.25">
      <c r="B177" s="1"/>
      <c r="D177" s="26"/>
      <c r="J177" s="2"/>
      <c r="K177" s="2"/>
    </row>
    <row r="178" spans="2:11" x14ac:dyDescent="0.25">
      <c r="B178" s="1"/>
      <c r="D178" s="26"/>
      <c r="J178" s="2"/>
      <c r="K178" s="2"/>
    </row>
    <row r="179" spans="2:11" x14ac:dyDescent="0.25">
      <c r="B179" s="1"/>
      <c r="D179" s="26"/>
      <c r="J179" s="2"/>
      <c r="K179" s="2"/>
    </row>
    <row r="180" spans="2:11" x14ac:dyDescent="0.25">
      <c r="B180" s="1"/>
      <c r="D180" s="26"/>
      <c r="J180" s="2"/>
      <c r="K180" s="2"/>
    </row>
    <row r="181" spans="2:11" x14ac:dyDescent="0.25">
      <c r="B181" s="1"/>
      <c r="D181" s="26"/>
      <c r="J181" s="2"/>
      <c r="K181" s="2"/>
    </row>
    <row r="182" spans="2:11" x14ac:dyDescent="0.25">
      <c r="B182" s="1"/>
      <c r="D182" s="26"/>
      <c r="J182" s="2"/>
      <c r="K182" s="2"/>
    </row>
    <row r="183" spans="2:11" x14ac:dyDescent="0.25">
      <c r="B183" s="1"/>
      <c r="D183" s="26"/>
      <c r="J183" s="2"/>
      <c r="K183" s="2"/>
    </row>
    <row r="184" spans="2:11" x14ac:dyDescent="0.25">
      <c r="B184" s="1"/>
      <c r="D184" s="26"/>
      <c r="J184" s="2"/>
      <c r="K184" s="2"/>
    </row>
    <row r="185" spans="2:11" x14ac:dyDescent="0.25">
      <c r="B185" s="1"/>
      <c r="D185" s="26"/>
      <c r="J185" s="2"/>
      <c r="K185" s="2"/>
    </row>
    <row r="186" spans="2:11" x14ac:dyDescent="0.25">
      <c r="B186" s="1"/>
      <c r="D186" s="26"/>
      <c r="J186" s="2"/>
      <c r="K186" s="2"/>
    </row>
    <row r="187" spans="2:11" x14ac:dyDescent="0.25">
      <c r="B187" s="1"/>
      <c r="D187" s="26"/>
      <c r="J187" s="2"/>
      <c r="K187" s="2"/>
    </row>
    <row r="188" spans="2:11" x14ac:dyDescent="0.25">
      <c r="B188" s="1"/>
      <c r="D188" s="26"/>
      <c r="J188" s="2"/>
      <c r="K188" s="2"/>
    </row>
    <row r="189" spans="2:11" x14ac:dyDescent="0.25">
      <c r="B189" s="1"/>
      <c r="D189" s="26"/>
      <c r="J189" s="2"/>
      <c r="K189" s="2"/>
    </row>
    <row r="190" spans="2:11" x14ac:dyDescent="0.25">
      <c r="B190" s="1"/>
      <c r="D190" s="26"/>
      <c r="J190" s="2"/>
      <c r="K190" s="2"/>
    </row>
    <row r="191" spans="2:11" x14ac:dyDescent="0.25">
      <c r="B191" s="1"/>
      <c r="D191" s="26"/>
      <c r="J191" s="2"/>
      <c r="K191" s="2"/>
    </row>
    <row r="192" spans="2:11" x14ac:dyDescent="0.25">
      <c r="B192" s="1"/>
      <c r="D192" s="26"/>
      <c r="J192" s="2"/>
      <c r="K192" s="2"/>
    </row>
    <row r="193" spans="2:11" x14ac:dyDescent="0.25">
      <c r="B193" s="1"/>
      <c r="D193" s="26"/>
      <c r="J193" s="2"/>
      <c r="K193" s="2"/>
    </row>
    <row r="194" spans="2:11" x14ac:dyDescent="0.25">
      <c r="B194" s="1"/>
      <c r="D194" s="26"/>
      <c r="J194" s="2"/>
      <c r="K194" s="2"/>
    </row>
    <row r="195" spans="2:11" x14ac:dyDescent="0.25">
      <c r="B195" s="1"/>
      <c r="D195" s="26"/>
      <c r="J195" s="2"/>
      <c r="K195" s="2"/>
    </row>
    <row r="196" spans="2:11" x14ac:dyDescent="0.25">
      <c r="B196" s="1"/>
      <c r="D196" s="26"/>
      <c r="J196" s="2"/>
      <c r="K196" s="2"/>
    </row>
    <row r="197" spans="2:11" x14ac:dyDescent="0.25">
      <c r="B197" s="1"/>
      <c r="D197" s="26"/>
      <c r="J197" s="2"/>
      <c r="K197" s="2"/>
    </row>
    <row r="198" spans="2:11" x14ac:dyDescent="0.25">
      <c r="B198" s="1"/>
      <c r="D198" s="26"/>
      <c r="J198" s="2"/>
      <c r="K198" s="2"/>
    </row>
    <row r="199" spans="2:11" x14ac:dyDescent="0.25">
      <c r="B199" s="1"/>
      <c r="D199" s="26"/>
      <c r="J199" s="2"/>
      <c r="K199" s="2"/>
    </row>
    <row r="200" spans="2:11" x14ac:dyDescent="0.25">
      <c r="B200" s="1"/>
      <c r="D200" s="26"/>
      <c r="J200" s="2"/>
      <c r="K200" s="2"/>
    </row>
    <row r="201" spans="2:11" x14ac:dyDescent="0.25">
      <c r="B201" s="1"/>
      <c r="D201" s="26"/>
      <c r="J201" s="2"/>
      <c r="K201" s="2"/>
    </row>
    <row r="202" spans="2:11" x14ac:dyDescent="0.25">
      <c r="B202" s="1"/>
      <c r="D202" s="26"/>
      <c r="J202" s="2"/>
      <c r="K202" s="2"/>
    </row>
    <row r="203" spans="2:11" x14ac:dyDescent="0.25">
      <c r="B203" s="1"/>
      <c r="D203" s="26"/>
      <c r="J203" s="2"/>
      <c r="K203" s="2"/>
    </row>
    <row r="204" spans="2:11" x14ac:dyDescent="0.25">
      <c r="B204" s="1"/>
      <c r="D204" s="26"/>
      <c r="J204" s="2"/>
      <c r="K204" s="2"/>
    </row>
    <row r="205" spans="2:11" x14ac:dyDescent="0.25">
      <c r="B205" s="1"/>
      <c r="D205" s="26"/>
      <c r="J205" s="2"/>
      <c r="K205" s="2"/>
    </row>
    <row r="206" spans="2:11" x14ac:dyDescent="0.25">
      <c r="B206" s="1"/>
      <c r="D206" s="26"/>
      <c r="J206" s="2"/>
      <c r="K206" s="2"/>
    </row>
    <row r="207" spans="2:11" x14ac:dyDescent="0.25">
      <c r="B207" s="1"/>
      <c r="D207" s="26"/>
      <c r="J207" s="2"/>
      <c r="K207" s="2"/>
    </row>
    <row r="208" spans="2:11" x14ac:dyDescent="0.25">
      <c r="B208" s="1"/>
      <c r="D208" s="26"/>
      <c r="J208" s="2"/>
      <c r="K208" s="2"/>
    </row>
    <row r="209" spans="2:11" x14ac:dyDescent="0.25">
      <c r="B209" s="1"/>
      <c r="D209" s="26"/>
      <c r="J209" s="2"/>
      <c r="K209" s="2"/>
    </row>
    <row r="210" spans="2:11" x14ac:dyDescent="0.25">
      <c r="B210" s="1"/>
      <c r="D210" s="26"/>
      <c r="J210" s="2"/>
      <c r="K210" s="2"/>
    </row>
    <row r="211" spans="2:11" x14ac:dyDescent="0.25">
      <c r="B211" s="1"/>
      <c r="D211" s="26"/>
      <c r="J211" s="2"/>
      <c r="K211" s="2"/>
    </row>
    <row r="212" spans="2:11" x14ac:dyDescent="0.25">
      <c r="B212" s="1"/>
      <c r="D212" s="26"/>
      <c r="J212" s="2"/>
      <c r="K212" s="2"/>
    </row>
    <row r="213" spans="2:11" x14ac:dyDescent="0.25">
      <c r="B213" s="1"/>
      <c r="D213" s="26"/>
      <c r="J213" s="2"/>
      <c r="K213" s="2"/>
    </row>
    <row r="214" spans="2:11" x14ac:dyDescent="0.25">
      <c r="B214" s="1"/>
      <c r="D214" s="26"/>
      <c r="J214" s="2"/>
      <c r="K214" s="2"/>
    </row>
    <row r="215" spans="2:11" x14ac:dyDescent="0.25">
      <c r="B215" s="1"/>
      <c r="D215" s="26"/>
      <c r="J215" s="2"/>
      <c r="K215" s="2"/>
    </row>
    <row r="216" spans="2:11" x14ac:dyDescent="0.25">
      <c r="B216" s="1"/>
      <c r="J216" s="2"/>
      <c r="K216" s="2"/>
    </row>
    <row r="217" spans="2:11" x14ac:dyDescent="0.25">
      <c r="B217" s="1"/>
      <c r="J217" s="2"/>
      <c r="K217" s="2"/>
    </row>
    <row r="218" spans="2:11" x14ac:dyDescent="0.25">
      <c r="B218" s="1"/>
      <c r="J218" s="2"/>
      <c r="K218" s="2"/>
    </row>
    <row r="219" spans="2:11" x14ac:dyDescent="0.25">
      <c r="B219" s="1"/>
      <c r="J219" s="2"/>
      <c r="K219" s="2"/>
    </row>
    <row r="220" spans="2:11" x14ac:dyDescent="0.25">
      <c r="B220" s="1"/>
      <c r="J220" s="2"/>
      <c r="K220" s="2"/>
    </row>
    <row r="221" spans="2:11" x14ac:dyDescent="0.25">
      <c r="B221" s="1"/>
      <c r="J221" s="2"/>
      <c r="K221" s="2"/>
    </row>
    <row r="222" spans="2:11" x14ac:dyDescent="0.25">
      <c r="B222" s="1"/>
      <c r="J222" s="2"/>
      <c r="K222" s="2"/>
    </row>
    <row r="223" spans="2:11" x14ac:dyDescent="0.25">
      <c r="B223" s="1"/>
      <c r="J223" s="2"/>
      <c r="K223" s="2"/>
    </row>
    <row r="224" spans="2:11" x14ac:dyDescent="0.25">
      <c r="B224" s="1"/>
      <c r="J224" s="2"/>
      <c r="K224" s="2"/>
    </row>
    <row r="225" spans="2:11" x14ac:dyDescent="0.25">
      <c r="B225" s="1"/>
      <c r="J225" s="2"/>
      <c r="K225" s="2"/>
    </row>
    <row r="226" spans="2:11" x14ac:dyDescent="0.25">
      <c r="B226" s="1"/>
      <c r="J226" s="2"/>
      <c r="K226" s="2"/>
    </row>
    <row r="227" spans="2:11" x14ac:dyDescent="0.25">
      <c r="B227" s="1"/>
      <c r="J227" s="2"/>
      <c r="K227" s="2"/>
    </row>
    <row r="228" spans="2:11" x14ac:dyDescent="0.25">
      <c r="B228" s="1"/>
      <c r="J228" s="2"/>
      <c r="K228" s="2"/>
    </row>
    <row r="229" spans="2:11" x14ac:dyDescent="0.25">
      <c r="B229" s="1"/>
      <c r="J229" s="2"/>
      <c r="K229" s="2"/>
    </row>
    <row r="230" spans="2:11" x14ac:dyDescent="0.25">
      <c r="B230" s="1"/>
      <c r="J230" s="2"/>
      <c r="K230" s="2"/>
    </row>
    <row r="231" spans="2:11" x14ac:dyDescent="0.25">
      <c r="B231" s="1"/>
      <c r="J231" s="2"/>
      <c r="K231" s="2"/>
    </row>
    <row r="232" spans="2:11" x14ac:dyDescent="0.25">
      <c r="B232" s="1"/>
      <c r="J232" s="2"/>
      <c r="K232" s="2"/>
    </row>
    <row r="233" spans="2:11" x14ac:dyDescent="0.25">
      <c r="B233" s="1"/>
      <c r="J233" s="2"/>
      <c r="K233" s="2"/>
    </row>
    <row r="234" spans="2:11" x14ac:dyDescent="0.25">
      <c r="B234" s="1"/>
      <c r="J234" s="2"/>
      <c r="K234" s="2"/>
    </row>
    <row r="235" spans="2:11" x14ac:dyDescent="0.25">
      <c r="B235" s="1"/>
      <c r="J235" s="2"/>
      <c r="K235" s="2"/>
    </row>
    <row r="236" spans="2:11" x14ac:dyDescent="0.25">
      <c r="B236" s="1"/>
      <c r="J236" s="2"/>
      <c r="K236" s="2"/>
    </row>
    <row r="237" spans="2:11" x14ac:dyDescent="0.25">
      <c r="B237" s="1"/>
      <c r="J237" s="2"/>
      <c r="K237" s="2"/>
    </row>
    <row r="238" spans="2:11" x14ac:dyDescent="0.25">
      <c r="B238" s="1"/>
      <c r="J238" s="2"/>
      <c r="K238" s="2"/>
    </row>
    <row r="239" spans="2:11" x14ac:dyDescent="0.25">
      <c r="B239" s="1"/>
      <c r="J239" s="2"/>
      <c r="K239" s="2"/>
    </row>
    <row r="240" spans="2:11" x14ac:dyDescent="0.25">
      <c r="B240" s="1"/>
      <c r="J240" s="2"/>
      <c r="K240" s="2"/>
    </row>
    <row r="241" spans="2:11" x14ac:dyDescent="0.25">
      <c r="B241" s="1"/>
      <c r="J241" s="2"/>
      <c r="K241" s="2"/>
    </row>
    <row r="242" spans="2:11" x14ac:dyDescent="0.25">
      <c r="B242" s="1"/>
      <c r="J242" s="2"/>
      <c r="K242" s="2"/>
    </row>
    <row r="243" spans="2:11" x14ac:dyDescent="0.25">
      <c r="B243" s="1"/>
      <c r="J243" s="2"/>
      <c r="K243" s="2"/>
    </row>
    <row r="244" spans="2:11" x14ac:dyDescent="0.25">
      <c r="B244" s="1"/>
      <c r="J244" s="2"/>
      <c r="K244" s="2"/>
    </row>
    <row r="245" spans="2:11" x14ac:dyDescent="0.25">
      <c r="B245" s="1"/>
      <c r="J245" s="2"/>
      <c r="K245" s="2"/>
    </row>
    <row r="246" spans="2:11" x14ac:dyDescent="0.25">
      <c r="B246" s="1"/>
      <c r="J246" s="2"/>
      <c r="K246" s="2"/>
    </row>
    <row r="247" spans="2:11" x14ac:dyDescent="0.25">
      <c r="B247" s="1"/>
      <c r="J247" s="2"/>
      <c r="K247" s="2"/>
    </row>
    <row r="248" spans="2:11" x14ac:dyDescent="0.25">
      <c r="B248" s="1"/>
      <c r="J248" s="2"/>
      <c r="K248" s="2"/>
    </row>
    <row r="249" spans="2:11" x14ac:dyDescent="0.25">
      <c r="B249" s="1"/>
      <c r="J249" s="2"/>
      <c r="K249" s="2"/>
    </row>
    <row r="250" spans="2:11" x14ac:dyDescent="0.25">
      <c r="B250" s="1"/>
      <c r="J250" s="2"/>
      <c r="K250" s="2"/>
    </row>
    <row r="251" spans="2:11" x14ac:dyDescent="0.25">
      <c r="B251" s="1"/>
      <c r="J251" s="2"/>
      <c r="K251" s="2"/>
    </row>
    <row r="252" spans="2:11" x14ac:dyDescent="0.25">
      <c r="B252" s="1"/>
      <c r="J252" s="2"/>
      <c r="K252" s="2"/>
    </row>
    <row r="253" spans="2:11" x14ac:dyDescent="0.25">
      <c r="B253" s="1"/>
      <c r="J253" s="2"/>
      <c r="K253" s="2"/>
    </row>
    <row r="254" spans="2:11" x14ac:dyDescent="0.25">
      <c r="B254" s="1"/>
      <c r="J254" s="2"/>
      <c r="K254" s="2"/>
    </row>
    <row r="255" spans="2:11" x14ac:dyDescent="0.25">
      <c r="B255" s="1"/>
      <c r="J255" s="2"/>
      <c r="K255" s="2"/>
    </row>
    <row r="256" spans="2:11" x14ac:dyDescent="0.25">
      <c r="B256" s="1"/>
      <c r="J256" s="2"/>
      <c r="K256" s="2"/>
    </row>
    <row r="257" spans="2:11" x14ac:dyDescent="0.25">
      <c r="B257" s="1"/>
      <c r="J257" s="2"/>
      <c r="K257" s="2"/>
    </row>
    <row r="258" spans="2:11" x14ac:dyDescent="0.25">
      <c r="B258" s="1"/>
      <c r="J258" s="2"/>
      <c r="K258" s="2"/>
    </row>
    <row r="259" spans="2:11" x14ac:dyDescent="0.25">
      <c r="B259" s="1"/>
      <c r="J259" s="2"/>
      <c r="K259" s="2"/>
    </row>
    <row r="260" spans="2:11" x14ac:dyDescent="0.25">
      <c r="B260" s="1"/>
      <c r="J260" s="2"/>
      <c r="K260" s="2"/>
    </row>
    <row r="261" spans="2:11" x14ac:dyDescent="0.25">
      <c r="B261" s="1"/>
      <c r="J261" s="2"/>
      <c r="K261" s="2"/>
    </row>
    <row r="262" spans="2:11" x14ac:dyDescent="0.25">
      <c r="B262" s="1"/>
      <c r="J262" s="2"/>
      <c r="K262" s="2"/>
    </row>
    <row r="263" spans="2:11" x14ac:dyDescent="0.25">
      <c r="B263" s="1"/>
      <c r="J263" s="2"/>
      <c r="K263" s="2"/>
    </row>
    <row r="264" spans="2:11" x14ac:dyDescent="0.25">
      <c r="B264" s="1"/>
      <c r="J264" s="2"/>
      <c r="K264" s="2"/>
    </row>
    <row r="265" spans="2:11" x14ac:dyDescent="0.25">
      <c r="B265" s="1"/>
      <c r="J265" s="2"/>
      <c r="K265" s="2"/>
    </row>
    <row r="266" spans="2:11" x14ac:dyDescent="0.25">
      <c r="B266" s="1"/>
      <c r="J266" s="2"/>
      <c r="K266" s="2"/>
    </row>
    <row r="267" spans="2:11" x14ac:dyDescent="0.25">
      <c r="B267" s="1"/>
      <c r="J267" s="2"/>
      <c r="K267" s="2"/>
    </row>
    <row r="268" spans="2:11" x14ac:dyDescent="0.25">
      <c r="B268" s="1"/>
      <c r="J268" s="2"/>
      <c r="K268" s="2"/>
    </row>
    <row r="269" spans="2:11" x14ac:dyDescent="0.25">
      <c r="B269" s="1"/>
      <c r="J269" s="2"/>
      <c r="K269" s="2"/>
    </row>
    <row r="270" spans="2:11" x14ac:dyDescent="0.25">
      <c r="B270" s="1"/>
      <c r="J270" s="2"/>
      <c r="K270" s="2"/>
    </row>
    <row r="271" spans="2:11" x14ac:dyDescent="0.25">
      <c r="B271" s="1"/>
      <c r="J271" s="2"/>
      <c r="K271" s="2"/>
    </row>
    <row r="272" spans="2:11" x14ac:dyDescent="0.25">
      <c r="B272" s="1"/>
      <c r="J272" s="2"/>
      <c r="K272" s="2"/>
    </row>
    <row r="273" spans="2:11" x14ac:dyDescent="0.25">
      <c r="B273" s="1"/>
      <c r="J273" s="2"/>
      <c r="K273" s="2"/>
    </row>
    <row r="274" spans="2:11" x14ac:dyDescent="0.25">
      <c r="B274" s="1"/>
      <c r="J274" s="2"/>
      <c r="K274" s="2"/>
    </row>
    <row r="275" spans="2:11" x14ac:dyDescent="0.25">
      <c r="B275" s="1"/>
      <c r="J275" s="2"/>
      <c r="K275" s="2"/>
    </row>
    <row r="276" spans="2:11" x14ac:dyDescent="0.25">
      <c r="B276" s="1"/>
      <c r="J276" s="2"/>
      <c r="K276" s="2"/>
    </row>
    <row r="277" spans="2:11" x14ac:dyDescent="0.25">
      <c r="B277" s="1"/>
      <c r="J277" s="2"/>
      <c r="K277" s="2"/>
    </row>
    <row r="278" spans="2:11" x14ac:dyDescent="0.25">
      <c r="B278" s="1"/>
      <c r="J278" s="2"/>
      <c r="K278" s="2"/>
    </row>
    <row r="279" spans="2:11" x14ac:dyDescent="0.25">
      <c r="B279" s="1"/>
      <c r="J279" s="2"/>
      <c r="K279" s="2"/>
    </row>
    <row r="280" spans="2:11" x14ac:dyDescent="0.25">
      <c r="B280" s="1"/>
      <c r="J280" s="2"/>
      <c r="K280" s="2"/>
    </row>
    <row r="281" spans="2:11" x14ac:dyDescent="0.25">
      <c r="B281" s="1"/>
      <c r="J281" s="2"/>
      <c r="K281" s="2"/>
    </row>
    <row r="282" spans="2:11" x14ac:dyDescent="0.25">
      <c r="B282" s="1"/>
      <c r="J282" s="2"/>
      <c r="K282" s="2"/>
    </row>
    <row r="283" spans="2:11" x14ac:dyDescent="0.25">
      <c r="B283" s="1"/>
      <c r="J283" s="2"/>
      <c r="K283" s="2"/>
    </row>
    <row r="284" spans="2:11" x14ac:dyDescent="0.25">
      <c r="B284" s="1"/>
      <c r="J284" s="2"/>
      <c r="K284" s="2"/>
    </row>
    <row r="285" spans="2:11" x14ac:dyDescent="0.25">
      <c r="B285" s="1"/>
      <c r="J285" s="2"/>
      <c r="K285" s="2"/>
    </row>
    <row r="286" spans="2:11" x14ac:dyDescent="0.25">
      <c r="B286" s="1"/>
      <c r="J286" s="2"/>
      <c r="K286" s="2"/>
    </row>
    <row r="287" spans="2:11" x14ac:dyDescent="0.25">
      <c r="B287" s="1"/>
      <c r="J287" s="2"/>
      <c r="K287" s="2"/>
    </row>
    <row r="288" spans="2:11" x14ac:dyDescent="0.25">
      <c r="B288" s="1"/>
      <c r="J288" s="2"/>
      <c r="K288" s="2"/>
    </row>
    <row r="289" spans="2:11" x14ac:dyDescent="0.25">
      <c r="B289" s="1"/>
      <c r="J289" s="2"/>
      <c r="K289" s="2"/>
    </row>
    <row r="290" spans="2:11" x14ac:dyDescent="0.25">
      <c r="B290" s="1"/>
      <c r="J290" s="2"/>
      <c r="K290" s="2"/>
    </row>
    <row r="291" spans="2:11" x14ac:dyDescent="0.25">
      <c r="B291" s="1"/>
      <c r="J291" s="2"/>
      <c r="K291" s="2"/>
    </row>
    <row r="292" spans="2:11" x14ac:dyDescent="0.25">
      <c r="B292" s="1"/>
      <c r="J292" s="2"/>
      <c r="K292" s="2"/>
    </row>
    <row r="293" spans="2:11" x14ac:dyDescent="0.25">
      <c r="B293" s="1"/>
      <c r="J293" s="2"/>
      <c r="K293" s="2"/>
    </row>
    <row r="294" spans="2:11" x14ac:dyDescent="0.25">
      <c r="B294" s="1"/>
      <c r="J294" s="2"/>
      <c r="K294" s="2"/>
    </row>
    <row r="295" spans="2:11" x14ac:dyDescent="0.25">
      <c r="B295" s="1"/>
      <c r="J295" s="2"/>
      <c r="K295" s="2"/>
    </row>
    <row r="296" spans="2:11" x14ac:dyDescent="0.25">
      <c r="B296" s="1"/>
      <c r="J296" s="2"/>
      <c r="K296" s="2"/>
    </row>
    <row r="297" spans="2:11" x14ac:dyDescent="0.25">
      <c r="B297" s="1"/>
      <c r="J297" s="2"/>
      <c r="K297" s="2"/>
    </row>
    <row r="298" spans="2:11" x14ac:dyDescent="0.25">
      <c r="B298" s="1"/>
      <c r="J298" s="2"/>
      <c r="K298" s="2"/>
    </row>
    <row r="299" spans="2:11" x14ac:dyDescent="0.25">
      <c r="B299" s="1"/>
      <c r="J299" s="2"/>
      <c r="K299" s="2"/>
    </row>
    <row r="300" spans="2:11" x14ac:dyDescent="0.25">
      <c r="B300" s="1"/>
      <c r="J300" s="2"/>
      <c r="K300" s="2"/>
    </row>
    <row r="301" spans="2:11" x14ac:dyDescent="0.25">
      <c r="B301" s="1"/>
      <c r="J301" s="2"/>
      <c r="K301" s="2"/>
    </row>
    <row r="302" spans="2:11" x14ac:dyDescent="0.25">
      <c r="B302" s="1"/>
      <c r="J302" s="2"/>
      <c r="K302" s="2"/>
    </row>
    <row r="303" spans="2:11" x14ac:dyDescent="0.25">
      <c r="B303" s="1"/>
      <c r="J303" s="2"/>
      <c r="K303" s="2"/>
    </row>
    <row r="304" spans="2:11" x14ac:dyDescent="0.25">
      <c r="B304" s="1"/>
      <c r="J304" s="2"/>
      <c r="K304" s="2"/>
    </row>
    <row r="305" spans="2:11" x14ac:dyDescent="0.25">
      <c r="B305" s="1"/>
      <c r="J305" s="2"/>
      <c r="K305" s="2"/>
    </row>
    <row r="306" spans="2:11" x14ac:dyDescent="0.25">
      <c r="B306" s="1"/>
      <c r="J306" s="2"/>
      <c r="K306" s="2"/>
    </row>
    <row r="307" spans="2:11" x14ac:dyDescent="0.25">
      <c r="B307" s="1"/>
      <c r="J307" s="2"/>
      <c r="K307" s="2"/>
    </row>
    <row r="308" spans="2:11" x14ac:dyDescent="0.25">
      <c r="B308" s="1"/>
      <c r="J308" s="2"/>
      <c r="K308" s="2"/>
    </row>
    <row r="309" spans="2:11" x14ac:dyDescent="0.25">
      <c r="B309" s="1"/>
      <c r="J309" s="2"/>
      <c r="K309" s="2"/>
    </row>
    <row r="310" spans="2:11" x14ac:dyDescent="0.25">
      <c r="B310" s="1"/>
      <c r="J310" s="2"/>
      <c r="K310" s="2"/>
    </row>
    <row r="311" spans="2:11" x14ac:dyDescent="0.25">
      <c r="B311" s="1"/>
      <c r="J311" s="2"/>
      <c r="K311" s="2"/>
    </row>
    <row r="312" spans="2:11" x14ac:dyDescent="0.25">
      <c r="B312" s="1"/>
      <c r="J312" s="2"/>
      <c r="K312" s="2"/>
    </row>
    <row r="313" spans="2:11" x14ac:dyDescent="0.25">
      <c r="B313" s="1"/>
      <c r="J313" s="2"/>
      <c r="K313" s="2"/>
    </row>
    <row r="314" spans="2:11" x14ac:dyDescent="0.25">
      <c r="B314" s="1"/>
      <c r="J314" s="2"/>
      <c r="K314" s="2"/>
    </row>
    <row r="315" spans="2:11" x14ac:dyDescent="0.25">
      <c r="B315" s="1"/>
      <c r="J315" s="2"/>
      <c r="K315" s="2"/>
    </row>
    <row r="316" spans="2:11" x14ac:dyDescent="0.25">
      <c r="B316" s="1"/>
      <c r="J316" s="2"/>
      <c r="K316" s="2"/>
    </row>
    <row r="317" spans="2:11" x14ac:dyDescent="0.25">
      <c r="B317" s="1"/>
      <c r="J317" s="2"/>
      <c r="K317" s="2"/>
    </row>
    <row r="318" spans="2:11" x14ac:dyDescent="0.25">
      <c r="B318" s="1"/>
      <c r="J318" s="2"/>
      <c r="K318" s="2"/>
    </row>
    <row r="319" spans="2:11" x14ac:dyDescent="0.25">
      <c r="B319" s="1"/>
      <c r="J319" s="2"/>
      <c r="K319" s="2"/>
    </row>
    <row r="320" spans="2:11" x14ac:dyDescent="0.25">
      <c r="B320" s="1"/>
      <c r="J320" s="2"/>
      <c r="K320" s="2"/>
    </row>
    <row r="321" spans="2:11" x14ac:dyDescent="0.25">
      <c r="B321" s="1"/>
      <c r="J321" s="2"/>
      <c r="K321" s="2"/>
    </row>
    <row r="322" spans="2:11" x14ac:dyDescent="0.25">
      <c r="B322" s="1"/>
      <c r="J322" s="2"/>
      <c r="K322" s="2"/>
    </row>
    <row r="323" spans="2:11" x14ac:dyDescent="0.25">
      <c r="B323" s="1"/>
      <c r="J323" s="2"/>
      <c r="K323" s="2"/>
    </row>
    <row r="324" spans="2:11" x14ac:dyDescent="0.25">
      <c r="B324" s="1"/>
      <c r="J324" s="2"/>
      <c r="K324" s="2"/>
    </row>
    <row r="325" spans="2:11" x14ac:dyDescent="0.25">
      <c r="B325" s="1"/>
      <c r="J325" s="2"/>
      <c r="K325" s="2"/>
    </row>
    <row r="326" spans="2:11" x14ac:dyDescent="0.25">
      <c r="B326" s="1"/>
      <c r="J326" s="2"/>
      <c r="K326" s="2"/>
    </row>
    <row r="327" spans="2:11" x14ac:dyDescent="0.25">
      <c r="B327" s="1"/>
      <c r="J327" s="2"/>
      <c r="K327" s="2"/>
    </row>
    <row r="328" spans="2:11" x14ac:dyDescent="0.25">
      <c r="B328" s="1"/>
      <c r="J328" s="2"/>
      <c r="K328" s="2"/>
    </row>
    <row r="329" spans="2:11" x14ac:dyDescent="0.25">
      <c r="B329" s="1"/>
      <c r="J329" s="2"/>
      <c r="K329" s="2"/>
    </row>
    <row r="330" spans="2:11" x14ac:dyDescent="0.25">
      <c r="B330" s="1"/>
      <c r="J330" s="2"/>
      <c r="K330" s="2"/>
    </row>
    <row r="331" spans="2:11" x14ac:dyDescent="0.25">
      <c r="B331" s="1"/>
      <c r="J331" s="2"/>
      <c r="K331" s="2"/>
    </row>
    <row r="332" spans="2:11" x14ac:dyDescent="0.25">
      <c r="B332" s="1"/>
      <c r="J332" s="2"/>
      <c r="K332" s="2"/>
    </row>
    <row r="333" spans="2:11" x14ac:dyDescent="0.25">
      <c r="B333" s="1"/>
      <c r="J333" s="2"/>
      <c r="K333" s="2"/>
    </row>
    <row r="334" spans="2:11" x14ac:dyDescent="0.25">
      <c r="B334" s="1"/>
      <c r="J334" s="2"/>
      <c r="K334" s="2"/>
    </row>
    <row r="335" spans="2:11" x14ac:dyDescent="0.25">
      <c r="B335" s="1"/>
      <c r="J335" s="2"/>
      <c r="K335" s="2"/>
    </row>
    <row r="336" spans="2:11" x14ac:dyDescent="0.25">
      <c r="B336" s="1"/>
      <c r="J336" s="2"/>
      <c r="K336" s="2"/>
    </row>
    <row r="337" spans="2:11" x14ac:dyDescent="0.25">
      <c r="B337" s="1"/>
      <c r="J337" s="2"/>
      <c r="K337" s="2"/>
    </row>
    <row r="338" spans="2:11" x14ac:dyDescent="0.25">
      <c r="B338" s="1"/>
      <c r="J338" s="2"/>
      <c r="K338" s="2"/>
    </row>
    <row r="339" spans="2:11" x14ac:dyDescent="0.25">
      <c r="B339" s="1"/>
      <c r="J339" s="2"/>
      <c r="K339" s="2"/>
    </row>
    <row r="340" spans="2:11" x14ac:dyDescent="0.25">
      <c r="B340" s="1"/>
      <c r="J340" s="2"/>
      <c r="K340" s="2"/>
    </row>
    <row r="341" spans="2:11" x14ac:dyDescent="0.25">
      <c r="B341" s="1"/>
      <c r="J341" s="2"/>
      <c r="K341" s="2"/>
    </row>
    <row r="342" spans="2:11" x14ac:dyDescent="0.25">
      <c r="B342" s="1"/>
      <c r="J342" s="2"/>
      <c r="K342" s="2"/>
    </row>
    <row r="343" spans="2:11" x14ac:dyDescent="0.25">
      <c r="B343" s="1"/>
      <c r="J343" s="2"/>
      <c r="K343" s="2"/>
    </row>
    <row r="344" spans="2:11" x14ac:dyDescent="0.25">
      <c r="B344" s="1"/>
      <c r="J344" s="2"/>
      <c r="K344" s="2"/>
    </row>
    <row r="345" spans="2:11" x14ac:dyDescent="0.25">
      <c r="B345" s="1"/>
      <c r="J345" s="2"/>
      <c r="K345" s="2"/>
    </row>
    <row r="346" spans="2:11" x14ac:dyDescent="0.25">
      <c r="B346" s="1"/>
      <c r="J346" s="2"/>
      <c r="K346" s="2"/>
    </row>
    <row r="347" spans="2:11" x14ac:dyDescent="0.25">
      <c r="B347" s="1"/>
      <c r="J347" s="2"/>
      <c r="K347" s="2"/>
    </row>
    <row r="348" spans="2:11" x14ac:dyDescent="0.25">
      <c r="B348" s="1"/>
      <c r="J348" s="2"/>
      <c r="K348" s="2"/>
    </row>
    <row r="349" spans="2:11" x14ac:dyDescent="0.25">
      <c r="B349" s="1"/>
      <c r="J349" s="2"/>
      <c r="K349" s="2"/>
    </row>
    <row r="350" spans="2:11" x14ac:dyDescent="0.25">
      <c r="B350" s="1"/>
      <c r="J350" s="2"/>
      <c r="K350" s="2"/>
    </row>
    <row r="351" spans="2:11" x14ac:dyDescent="0.25">
      <c r="B351" s="1"/>
      <c r="J351" s="2"/>
      <c r="K351" s="2"/>
    </row>
    <row r="352" spans="2:11" x14ac:dyDescent="0.25">
      <c r="B352" s="1"/>
      <c r="J352" s="2"/>
      <c r="K352" s="2"/>
    </row>
    <row r="353" spans="2:11" x14ac:dyDescent="0.25">
      <c r="B353" s="1"/>
      <c r="J353" s="2"/>
      <c r="K353" s="2"/>
    </row>
    <row r="354" spans="2:11" x14ac:dyDescent="0.25">
      <c r="B354" s="1"/>
      <c r="J354" s="2"/>
      <c r="K354" s="2"/>
    </row>
    <row r="355" spans="2:11" x14ac:dyDescent="0.25">
      <c r="B355" s="1"/>
      <c r="J355" s="2"/>
      <c r="K355" s="2"/>
    </row>
    <row r="356" spans="2:11" x14ac:dyDescent="0.25">
      <c r="B356" s="1"/>
      <c r="J356" s="2"/>
      <c r="K356" s="2"/>
    </row>
    <row r="357" spans="2:11" x14ac:dyDescent="0.25">
      <c r="B357" s="1"/>
      <c r="J357" s="2"/>
      <c r="K357" s="2"/>
    </row>
    <row r="358" spans="2:11" x14ac:dyDescent="0.25">
      <c r="B358" s="1"/>
      <c r="J358" s="2"/>
      <c r="K358" s="2"/>
    </row>
    <row r="359" spans="2:11" x14ac:dyDescent="0.25">
      <c r="B359" s="1"/>
      <c r="J359" s="2"/>
      <c r="K359" s="2"/>
    </row>
    <row r="360" spans="2:11" x14ac:dyDescent="0.25">
      <c r="B360" s="1"/>
      <c r="J360" s="2"/>
      <c r="K360" s="2"/>
    </row>
    <row r="361" spans="2:11" x14ac:dyDescent="0.25">
      <c r="B361" s="1"/>
      <c r="J361" s="2"/>
      <c r="K361" s="2"/>
    </row>
    <row r="362" spans="2:11" x14ac:dyDescent="0.25">
      <c r="B362" s="1"/>
      <c r="J362" s="2"/>
      <c r="K362" s="2"/>
    </row>
    <row r="363" spans="2:11" x14ac:dyDescent="0.25">
      <c r="B363" s="1"/>
      <c r="J363" s="2"/>
      <c r="K363" s="2"/>
    </row>
    <row r="364" spans="2:11" x14ac:dyDescent="0.25">
      <c r="B364" s="1"/>
      <c r="J364" s="2"/>
      <c r="K364" s="2"/>
    </row>
    <row r="365" spans="2:11" x14ac:dyDescent="0.25">
      <c r="B365" s="1"/>
      <c r="J365" s="2"/>
      <c r="K365" s="2"/>
    </row>
    <row r="366" spans="2:11" x14ac:dyDescent="0.25">
      <c r="B366" s="1"/>
      <c r="J366" s="2"/>
      <c r="K366" s="2"/>
    </row>
    <row r="367" spans="2:11" x14ac:dyDescent="0.25">
      <c r="B367" s="1"/>
      <c r="J367" s="2"/>
      <c r="K367" s="2"/>
    </row>
    <row r="368" spans="2:11" x14ac:dyDescent="0.25">
      <c r="B368" s="1"/>
      <c r="J368" s="2"/>
      <c r="K368" s="2"/>
    </row>
    <row r="369" spans="2:11" x14ac:dyDescent="0.25">
      <c r="B369" s="1"/>
      <c r="J369" s="2"/>
      <c r="K369" s="2"/>
    </row>
    <row r="370" spans="2:11" x14ac:dyDescent="0.25">
      <c r="B370" s="1"/>
      <c r="J370" s="2"/>
      <c r="K370" s="2"/>
    </row>
    <row r="371" spans="2:11" x14ac:dyDescent="0.25">
      <c r="B371" s="1"/>
      <c r="J371" s="2"/>
      <c r="K371" s="2"/>
    </row>
    <row r="372" spans="2:11" x14ac:dyDescent="0.25">
      <c r="B372" s="1"/>
      <c r="J372" s="2"/>
      <c r="K372" s="2"/>
    </row>
    <row r="373" spans="2:11" x14ac:dyDescent="0.25">
      <c r="B373" s="1"/>
      <c r="J373" s="2"/>
      <c r="K373" s="2"/>
    </row>
    <row r="374" spans="2:11" x14ac:dyDescent="0.25">
      <c r="B374" s="1"/>
      <c r="J374" s="2"/>
      <c r="K374" s="2"/>
    </row>
    <row r="375" spans="2:11" x14ac:dyDescent="0.25">
      <c r="B375" s="1"/>
      <c r="J375" s="2"/>
      <c r="K375" s="2"/>
    </row>
    <row r="376" spans="2:11" x14ac:dyDescent="0.25">
      <c r="B376" s="1"/>
      <c r="J376" s="2"/>
      <c r="K376" s="2"/>
    </row>
    <row r="377" spans="2:11" x14ac:dyDescent="0.25">
      <c r="B377" s="1"/>
      <c r="J377" s="2"/>
      <c r="K377" s="2"/>
    </row>
    <row r="378" spans="2:11" x14ac:dyDescent="0.25">
      <c r="B378" s="1"/>
      <c r="J378" s="2"/>
      <c r="K378" s="2"/>
    </row>
    <row r="379" spans="2:11" x14ac:dyDescent="0.25">
      <c r="B379" s="1"/>
      <c r="J379" s="2"/>
      <c r="K379" s="2"/>
    </row>
    <row r="380" spans="2:11" x14ac:dyDescent="0.25">
      <c r="B380" s="1"/>
      <c r="J380" s="2"/>
      <c r="K380" s="2"/>
    </row>
    <row r="381" spans="2:11" x14ac:dyDescent="0.25">
      <c r="B381" s="1"/>
      <c r="J381" s="2"/>
      <c r="K381" s="2"/>
    </row>
    <row r="382" spans="2:11" x14ac:dyDescent="0.25">
      <c r="B382" s="1"/>
      <c r="J382" s="2"/>
      <c r="K382" s="2"/>
    </row>
    <row r="383" spans="2:11" x14ac:dyDescent="0.25">
      <c r="B383" s="1"/>
      <c r="J383" s="2"/>
      <c r="K383" s="2"/>
    </row>
    <row r="384" spans="2:11" x14ac:dyDescent="0.25">
      <c r="B384" s="1"/>
      <c r="J384" s="2"/>
      <c r="K384" s="2"/>
    </row>
    <row r="385" spans="2:11" x14ac:dyDescent="0.25">
      <c r="B385" s="1"/>
      <c r="J385" s="2"/>
      <c r="K385" s="2"/>
    </row>
    <row r="386" spans="2:11" x14ac:dyDescent="0.25">
      <c r="B386" s="1"/>
      <c r="J386" s="2"/>
      <c r="K386" s="2"/>
    </row>
    <row r="387" spans="2:11" x14ac:dyDescent="0.25">
      <c r="B387" s="1"/>
      <c r="J387" s="2"/>
      <c r="K387" s="2"/>
    </row>
    <row r="388" spans="2:11" x14ac:dyDescent="0.25">
      <c r="B388" s="1"/>
      <c r="J388" s="2"/>
      <c r="K388" s="2"/>
    </row>
    <row r="389" spans="2:11" x14ac:dyDescent="0.25">
      <c r="B389" s="1"/>
      <c r="J389" s="2"/>
      <c r="K389" s="2"/>
    </row>
  </sheetData>
  <sortState ref="B1:M389">
    <sortCondition ref="C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zoomScaleNormal="100" workbookViewId="0">
      <selection activeCell="T27" sqref="T27"/>
    </sheetView>
  </sheetViews>
  <sheetFormatPr defaultRowHeight="15" x14ac:dyDescent="0.25"/>
  <cols>
    <col min="2" max="2" width="27.42578125" customWidth="1"/>
  </cols>
  <sheetData>
    <row r="1" spans="1:19" s="36" customFormat="1" ht="28.5" x14ac:dyDescent="0.45">
      <c r="C1" s="36" t="s">
        <v>102</v>
      </c>
    </row>
    <row r="2" spans="1:19" ht="23.25" x14ac:dyDescent="0.25">
      <c r="A2" s="5"/>
      <c r="B2" s="8"/>
      <c r="C2" s="3"/>
      <c r="D2" s="3"/>
      <c r="E2" s="3" t="s">
        <v>10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9"/>
    </row>
    <row r="3" spans="1:19" x14ac:dyDescent="0.25">
      <c r="A3" s="5" t="s">
        <v>3</v>
      </c>
      <c r="B3" s="9" t="s">
        <v>0</v>
      </c>
      <c r="C3" s="4" t="s">
        <v>2</v>
      </c>
      <c r="D3" s="4" t="s">
        <v>15</v>
      </c>
      <c r="E3" s="4" t="s">
        <v>1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4</v>
      </c>
      <c r="O3" s="4" t="s">
        <v>16</v>
      </c>
      <c r="P3" s="4" t="s">
        <v>15</v>
      </c>
      <c r="Q3" s="4" t="s">
        <v>8</v>
      </c>
      <c r="R3" s="4" t="s">
        <v>17</v>
      </c>
      <c r="S3" s="19"/>
    </row>
    <row r="4" spans="1:19" x14ac:dyDescent="0.25">
      <c r="A4" s="5"/>
      <c r="B4" s="2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9"/>
    </row>
    <row r="5" spans="1:19" x14ac:dyDescent="0.25">
      <c r="A5" s="5">
        <v>1</v>
      </c>
      <c r="B5" t="s">
        <v>67</v>
      </c>
      <c r="C5" s="25">
        <v>48</v>
      </c>
      <c r="D5" s="35">
        <v>1.0468999999999999</v>
      </c>
      <c r="E5" s="1" t="s">
        <v>62</v>
      </c>
      <c r="F5" s="1"/>
      <c r="G5" s="15">
        <v>55</v>
      </c>
      <c r="H5" s="15">
        <v>65</v>
      </c>
      <c r="I5" s="15">
        <v>70</v>
      </c>
      <c r="J5" s="6">
        <v>70</v>
      </c>
      <c r="K5" s="15">
        <v>95</v>
      </c>
      <c r="L5" s="15">
        <v>105</v>
      </c>
      <c r="M5" s="16">
        <v>110</v>
      </c>
      <c r="N5" s="6">
        <v>105</v>
      </c>
      <c r="O5" s="1">
        <f t="shared" ref="O5:O24" si="0">N5+J5</f>
        <v>175</v>
      </c>
      <c r="P5" s="6">
        <f>O5*D5</f>
        <v>183.20749999999998</v>
      </c>
      <c r="Q5" s="1"/>
      <c r="R5" s="1"/>
      <c r="S5" s="19"/>
    </row>
    <row r="6" spans="1:19" x14ac:dyDescent="0.25">
      <c r="A6" s="5">
        <v>2</v>
      </c>
      <c r="B6" t="s">
        <v>68</v>
      </c>
      <c r="C6" s="25">
        <v>65</v>
      </c>
      <c r="D6" s="34">
        <v>0.75139999999999996</v>
      </c>
      <c r="E6" s="1" t="s">
        <v>62</v>
      </c>
      <c r="F6" s="1" t="s">
        <v>99</v>
      </c>
      <c r="G6" s="15">
        <v>70</v>
      </c>
      <c r="H6" s="15">
        <v>77.5</v>
      </c>
      <c r="I6" s="15">
        <v>82.5</v>
      </c>
      <c r="J6" s="6">
        <v>82.5</v>
      </c>
      <c r="K6" s="15">
        <v>115</v>
      </c>
      <c r="L6" s="15">
        <v>122.5</v>
      </c>
      <c r="M6" s="15">
        <v>127.5</v>
      </c>
      <c r="N6" s="6">
        <v>127.5</v>
      </c>
      <c r="O6" s="1">
        <f t="shared" si="0"/>
        <v>210</v>
      </c>
      <c r="P6" s="6">
        <f t="shared" ref="P6:P24" si="1">O6*D6</f>
        <v>157.79399999999998</v>
      </c>
      <c r="Q6" s="1"/>
      <c r="R6" s="1"/>
      <c r="S6" s="19"/>
    </row>
    <row r="7" spans="1:19" x14ac:dyDescent="0.25">
      <c r="A7" s="5">
        <v>3</v>
      </c>
      <c r="B7" t="s">
        <v>72</v>
      </c>
      <c r="C7" s="25">
        <v>66</v>
      </c>
      <c r="D7" s="34">
        <v>0.74080000000000001</v>
      </c>
      <c r="E7" s="1" t="s">
        <v>61</v>
      </c>
      <c r="F7" s="1"/>
      <c r="G7" s="16">
        <v>80</v>
      </c>
      <c r="H7" s="15">
        <v>80</v>
      </c>
      <c r="I7" s="15">
        <v>90</v>
      </c>
      <c r="J7" s="6">
        <v>90</v>
      </c>
      <c r="K7" s="15">
        <v>120</v>
      </c>
      <c r="L7" s="15">
        <v>132.5</v>
      </c>
      <c r="M7" s="16">
        <v>140</v>
      </c>
      <c r="N7" s="6">
        <v>132.5</v>
      </c>
      <c r="O7" s="1">
        <f t="shared" si="0"/>
        <v>222.5</v>
      </c>
      <c r="P7" s="6">
        <f t="shared" si="1"/>
        <v>164.828</v>
      </c>
      <c r="Q7" s="1"/>
      <c r="R7" s="1"/>
      <c r="S7" s="19"/>
    </row>
    <row r="8" spans="1:19" x14ac:dyDescent="0.25">
      <c r="A8" s="5">
        <v>4</v>
      </c>
      <c r="B8" t="s">
        <v>74</v>
      </c>
      <c r="C8" s="25">
        <v>67.400000000000006</v>
      </c>
      <c r="D8" s="34">
        <v>0.7268</v>
      </c>
      <c r="E8" s="1" t="s">
        <v>61</v>
      </c>
      <c r="F8" s="1"/>
      <c r="G8" s="15">
        <v>90</v>
      </c>
      <c r="H8" s="15">
        <v>95</v>
      </c>
      <c r="I8" s="15">
        <v>100</v>
      </c>
      <c r="J8" s="12">
        <v>100</v>
      </c>
      <c r="K8" s="15">
        <v>170</v>
      </c>
      <c r="L8" s="15">
        <v>180</v>
      </c>
      <c r="M8" s="15">
        <v>190</v>
      </c>
      <c r="N8" s="12">
        <v>190</v>
      </c>
      <c r="O8" s="1">
        <f t="shared" si="0"/>
        <v>290</v>
      </c>
      <c r="P8" s="12">
        <f>O8*D9</f>
        <v>203.89899999999997</v>
      </c>
      <c r="Q8" s="1"/>
      <c r="R8" s="1"/>
      <c r="S8" s="19"/>
    </row>
    <row r="9" spans="1:19" x14ac:dyDescent="0.25">
      <c r="A9" s="5">
        <v>5</v>
      </c>
      <c r="B9" t="s">
        <v>33</v>
      </c>
      <c r="C9" s="25">
        <v>70</v>
      </c>
      <c r="D9" s="34">
        <v>0.70309999999999995</v>
      </c>
      <c r="E9" s="1" t="s">
        <v>62</v>
      </c>
      <c r="F9" s="1" t="s">
        <v>20</v>
      </c>
      <c r="G9" s="15">
        <v>80</v>
      </c>
      <c r="H9" s="15">
        <v>85</v>
      </c>
      <c r="I9" s="16">
        <v>90</v>
      </c>
      <c r="J9" s="6">
        <v>85</v>
      </c>
      <c r="K9" s="15">
        <v>130</v>
      </c>
      <c r="L9" s="15">
        <v>140</v>
      </c>
      <c r="M9" s="16">
        <v>150</v>
      </c>
      <c r="N9" s="6">
        <v>140</v>
      </c>
      <c r="O9" s="1">
        <f t="shared" si="0"/>
        <v>225</v>
      </c>
      <c r="P9" s="6">
        <f t="shared" si="1"/>
        <v>158.19749999999999</v>
      </c>
      <c r="Q9" s="1"/>
      <c r="R9" s="1"/>
      <c r="S9" s="19"/>
    </row>
    <row r="10" spans="1:19" x14ac:dyDescent="0.25">
      <c r="A10" s="5">
        <v>6</v>
      </c>
      <c r="B10" t="s">
        <v>71</v>
      </c>
      <c r="C10" s="25">
        <v>72.099999999999994</v>
      </c>
      <c r="D10" s="34">
        <v>0.68589999999999995</v>
      </c>
      <c r="E10" s="1" t="s">
        <v>61</v>
      </c>
      <c r="F10" s="1" t="s">
        <v>20</v>
      </c>
      <c r="G10" s="15">
        <v>110</v>
      </c>
      <c r="H10" s="15">
        <v>115</v>
      </c>
      <c r="I10" s="15">
        <v>117.5</v>
      </c>
      <c r="J10" s="6">
        <v>117.5</v>
      </c>
      <c r="K10" s="15">
        <v>155</v>
      </c>
      <c r="L10" s="15">
        <v>170</v>
      </c>
      <c r="M10" s="16">
        <v>175</v>
      </c>
      <c r="N10" s="6">
        <v>170</v>
      </c>
      <c r="O10" s="1">
        <f t="shared" si="0"/>
        <v>287.5</v>
      </c>
      <c r="P10" s="6">
        <f t="shared" si="1"/>
        <v>197.19624999999999</v>
      </c>
      <c r="Q10" s="1"/>
      <c r="R10" s="1"/>
      <c r="S10" s="19"/>
    </row>
    <row r="11" spans="1:19" x14ac:dyDescent="0.25">
      <c r="A11" s="5">
        <v>7</v>
      </c>
      <c r="B11" t="s">
        <v>54</v>
      </c>
      <c r="C11" s="25">
        <v>74.099999999999994</v>
      </c>
      <c r="D11" s="34">
        <v>0.67079999999999995</v>
      </c>
      <c r="E11" s="1" t="s">
        <v>21</v>
      </c>
      <c r="F11" s="1" t="s">
        <v>20</v>
      </c>
      <c r="G11" s="15">
        <v>110</v>
      </c>
      <c r="H11" s="16">
        <v>117.5</v>
      </c>
      <c r="I11" s="16">
        <v>117.5</v>
      </c>
      <c r="J11" s="6">
        <v>110</v>
      </c>
      <c r="K11" s="15">
        <v>160</v>
      </c>
      <c r="L11" s="15">
        <v>180</v>
      </c>
      <c r="M11" s="15">
        <v>200</v>
      </c>
      <c r="N11" s="6">
        <v>200</v>
      </c>
      <c r="O11" s="1">
        <f t="shared" si="0"/>
        <v>310</v>
      </c>
      <c r="P11" s="6">
        <f t="shared" si="1"/>
        <v>207.94799999999998</v>
      </c>
      <c r="Q11" s="1"/>
      <c r="R11" s="1"/>
      <c r="S11" s="19"/>
    </row>
    <row r="12" spans="1:19" x14ac:dyDescent="0.25">
      <c r="A12" s="5">
        <v>8</v>
      </c>
      <c r="B12" t="s">
        <v>69</v>
      </c>
      <c r="C12" s="25">
        <v>81</v>
      </c>
      <c r="D12" s="34">
        <v>0.62729999999999997</v>
      </c>
      <c r="E12" s="1" t="s">
        <v>42</v>
      </c>
      <c r="F12" s="1" t="s">
        <v>100</v>
      </c>
      <c r="G12" s="15">
        <v>110</v>
      </c>
      <c r="H12" s="15">
        <v>120</v>
      </c>
      <c r="I12" s="16">
        <v>130</v>
      </c>
      <c r="J12" s="6">
        <v>120</v>
      </c>
      <c r="K12" s="15">
        <v>170</v>
      </c>
      <c r="L12" s="15">
        <v>190</v>
      </c>
      <c r="M12" s="16">
        <v>195</v>
      </c>
      <c r="N12" s="6">
        <v>190</v>
      </c>
      <c r="O12" s="1">
        <f t="shared" si="0"/>
        <v>310</v>
      </c>
      <c r="P12" s="6">
        <f t="shared" si="1"/>
        <v>194.46299999999999</v>
      </c>
      <c r="Q12" s="1"/>
      <c r="R12" s="1"/>
      <c r="S12" s="19"/>
    </row>
    <row r="13" spans="1:19" x14ac:dyDescent="0.25">
      <c r="A13" s="5">
        <v>9</v>
      </c>
      <c r="B13" t="s">
        <v>26</v>
      </c>
      <c r="C13" s="25">
        <v>81.2</v>
      </c>
      <c r="D13" s="34">
        <v>0.62619999999999998</v>
      </c>
      <c r="E13" s="1" t="s">
        <v>28</v>
      </c>
      <c r="F13" s="1" t="s">
        <v>27</v>
      </c>
      <c r="G13" s="16">
        <v>155</v>
      </c>
      <c r="H13" s="16">
        <v>155</v>
      </c>
      <c r="I13" s="16">
        <v>155</v>
      </c>
      <c r="J13" s="6">
        <v>0</v>
      </c>
      <c r="K13" s="7"/>
      <c r="L13" s="7"/>
      <c r="M13" s="7"/>
      <c r="N13" s="6">
        <v>0</v>
      </c>
      <c r="O13" s="1">
        <f t="shared" si="0"/>
        <v>0</v>
      </c>
      <c r="P13" s="6">
        <f t="shared" si="1"/>
        <v>0</v>
      </c>
      <c r="Q13" s="1"/>
      <c r="R13" s="1"/>
      <c r="S13" s="19"/>
    </row>
    <row r="14" spans="1:19" x14ac:dyDescent="0.25">
      <c r="A14" s="5">
        <v>10</v>
      </c>
      <c r="B14" t="s">
        <v>70</v>
      </c>
      <c r="C14" s="25">
        <v>81.400000000000006</v>
      </c>
      <c r="D14" s="34">
        <v>0.62509999999999999</v>
      </c>
      <c r="E14" s="1" t="s">
        <v>25</v>
      </c>
      <c r="F14" s="1" t="s">
        <v>97</v>
      </c>
      <c r="G14" s="15">
        <v>120</v>
      </c>
      <c r="H14" s="15">
        <v>130</v>
      </c>
      <c r="I14" s="15">
        <v>140</v>
      </c>
      <c r="J14" s="6">
        <v>140</v>
      </c>
      <c r="K14" s="15">
        <v>140</v>
      </c>
      <c r="L14" s="15">
        <v>160</v>
      </c>
      <c r="M14" s="16" t="s">
        <v>75</v>
      </c>
      <c r="N14" s="6">
        <v>160</v>
      </c>
      <c r="O14" s="1">
        <f t="shared" si="0"/>
        <v>300</v>
      </c>
      <c r="P14" s="6">
        <f t="shared" si="1"/>
        <v>187.53</v>
      </c>
      <c r="Q14" s="1"/>
      <c r="R14" s="1"/>
      <c r="S14" s="19"/>
    </row>
    <row r="15" spans="1:19" x14ac:dyDescent="0.25">
      <c r="A15" s="5">
        <v>11</v>
      </c>
      <c r="B15" t="s">
        <v>56</v>
      </c>
      <c r="C15" s="25">
        <v>81.599999999999994</v>
      </c>
      <c r="D15" s="34">
        <v>0.62409999999999999</v>
      </c>
      <c r="E15" s="1" t="s">
        <v>61</v>
      </c>
      <c r="F15" s="1" t="s">
        <v>57</v>
      </c>
      <c r="G15" s="16">
        <v>125</v>
      </c>
      <c r="H15" s="15">
        <v>125</v>
      </c>
      <c r="I15" s="15">
        <v>135</v>
      </c>
      <c r="J15" s="6">
        <v>135</v>
      </c>
      <c r="K15" s="15">
        <v>185</v>
      </c>
      <c r="L15" s="16">
        <v>195</v>
      </c>
      <c r="M15" s="15">
        <v>205</v>
      </c>
      <c r="N15" s="6">
        <v>205</v>
      </c>
      <c r="O15" s="1">
        <f t="shared" si="0"/>
        <v>340</v>
      </c>
      <c r="P15" s="6">
        <f t="shared" si="1"/>
        <v>212.19399999999999</v>
      </c>
      <c r="Q15" s="1"/>
      <c r="R15" s="1"/>
      <c r="S15" s="19"/>
    </row>
    <row r="16" spans="1:19" x14ac:dyDescent="0.25">
      <c r="A16" s="5">
        <v>12</v>
      </c>
      <c r="B16" t="s">
        <v>41</v>
      </c>
      <c r="C16" s="25">
        <v>87.5</v>
      </c>
      <c r="D16" s="34">
        <v>0.59560000000000002</v>
      </c>
      <c r="E16" s="1" t="s">
        <v>42</v>
      </c>
      <c r="F16" s="1" t="s">
        <v>58</v>
      </c>
      <c r="G16" s="15">
        <v>60</v>
      </c>
      <c r="H16" s="15">
        <v>70</v>
      </c>
      <c r="I16" s="16">
        <v>80</v>
      </c>
      <c r="J16" s="6">
        <v>70</v>
      </c>
      <c r="K16" s="15">
        <v>160</v>
      </c>
      <c r="L16" s="15">
        <v>170</v>
      </c>
      <c r="M16" s="15">
        <v>180</v>
      </c>
      <c r="N16" s="6">
        <v>180</v>
      </c>
      <c r="O16" s="1">
        <f t="shared" si="0"/>
        <v>250</v>
      </c>
      <c r="P16" s="6">
        <f t="shared" si="1"/>
        <v>148.9</v>
      </c>
      <c r="Q16" s="1"/>
      <c r="R16" s="1"/>
      <c r="S16" s="19"/>
    </row>
    <row r="17" spans="1:19" x14ac:dyDescent="0.25">
      <c r="A17" s="5">
        <v>13</v>
      </c>
      <c r="B17" t="s">
        <v>48</v>
      </c>
      <c r="C17" s="25">
        <v>90</v>
      </c>
      <c r="D17" s="34">
        <v>0.58530000000000004</v>
      </c>
      <c r="E17" s="1" t="s">
        <v>28</v>
      </c>
      <c r="F17" s="1" t="s">
        <v>58</v>
      </c>
      <c r="G17" s="16">
        <v>130</v>
      </c>
      <c r="H17" s="16">
        <v>130</v>
      </c>
      <c r="I17" s="16">
        <v>130</v>
      </c>
      <c r="J17" s="6">
        <v>0</v>
      </c>
      <c r="K17" s="7">
        <v>240</v>
      </c>
      <c r="L17" s="7"/>
      <c r="M17" s="7"/>
      <c r="N17" s="6">
        <v>0</v>
      </c>
      <c r="O17" s="1">
        <f t="shared" si="0"/>
        <v>0</v>
      </c>
      <c r="P17" s="6">
        <f t="shared" si="1"/>
        <v>0</v>
      </c>
      <c r="Q17" s="1"/>
      <c r="R17" s="1"/>
      <c r="S17" s="19"/>
    </row>
    <row r="18" spans="1:19" x14ac:dyDescent="0.25">
      <c r="A18" s="5">
        <v>14</v>
      </c>
      <c r="B18" t="s">
        <v>32</v>
      </c>
      <c r="C18" s="25">
        <v>90.1</v>
      </c>
      <c r="D18" s="34">
        <v>0.58499999999999996</v>
      </c>
      <c r="E18" s="1" t="s">
        <v>61</v>
      </c>
      <c r="F18" s="1" t="s">
        <v>20</v>
      </c>
      <c r="G18" s="15">
        <v>105</v>
      </c>
      <c r="H18" s="16">
        <v>112.5</v>
      </c>
      <c r="I18" s="15">
        <v>112.5</v>
      </c>
      <c r="J18" s="6">
        <v>112.5</v>
      </c>
      <c r="K18" s="15">
        <v>155</v>
      </c>
      <c r="L18" s="15">
        <v>165</v>
      </c>
      <c r="M18" s="15">
        <v>175</v>
      </c>
      <c r="N18" s="6">
        <v>175</v>
      </c>
      <c r="O18" s="1">
        <f t="shared" si="0"/>
        <v>287.5</v>
      </c>
      <c r="P18" s="6">
        <f t="shared" si="1"/>
        <v>168.1875</v>
      </c>
      <c r="Q18" s="1"/>
      <c r="R18" s="1"/>
      <c r="S18" s="19"/>
    </row>
    <row r="19" spans="1:19" x14ac:dyDescent="0.25">
      <c r="A19" s="5">
        <v>15</v>
      </c>
      <c r="B19" t="s">
        <v>73</v>
      </c>
      <c r="C19" s="25">
        <v>97.5</v>
      </c>
      <c r="D19" s="34">
        <v>0.5605</v>
      </c>
      <c r="E19" s="1" t="s">
        <v>42</v>
      </c>
      <c r="F19" s="1" t="s">
        <v>97</v>
      </c>
      <c r="G19" s="15">
        <v>150</v>
      </c>
      <c r="H19" s="16">
        <v>175</v>
      </c>
      <c r="I19" s="16">
        <v>175</v>
      </c>
      <c r="J19" s="6">
        <v>150</v>
      </c>
      <c r="K19" s="15">
        <v>200</v>
      </c>
      <c r="L19" s="15">
        <v>230</v>
      </c>
      <c r="M19" s="15">
        <v>235</v>
      </c>
      <c r="N19" s="6">
        <v>235</v>
      </c>
      <c r="O19" s="1">
        <f t="shared" si="0"/>
        <v>385</v>
      </c>
      <c r="P19" s="6">
        <f t="shared" si="1"/>
        <v>215.79249999999999</v>
      </c>
      <c r="Q19" s="1"/>
      <c r="R19" s="1"/>
      <c r="S19" s="19"/>
    </row>
    <row r="20" spans="1:19" x14ac:dyDescent="0.25">
      <c r="A20" s="5">
        <v>16</v>
      </c>
      <c r="B20" t="s">
        <v>65</v>
      </c>
      <c r="C20" s="25">
        <v>98</v>
      </c>
      <c r="D20" s="34">
        <v>0.55910000000000004</v>
      </c>
      <c r="E20" s="1" t="s">
        <v>25</v>
      </c>
      <c r="F20" s="1" t="s">
        <v>96</v>
      </c>
      <c r="G20" s="15">
        <v>150</v>
      </c>
      <c r="H20" s="15">
        <v>160</v>
      </c>
      <c r="I20" s="15">
        <v>165</v>
      </c>
      <c r="J20" s="6">
        <v>165</v>
      </c>
      <c r="K20" s="15">
        <v>220</v>
      </c>
      <c r="L20" s="15">
        <v>240</v>
      </c>
      <c r="M20" s="15">
        <v>260</v>
      </c>
      <c r="N20" s="6">
        <v>260</v>
      </c>
      <c r="O20" s="1">
        <f t="shared" si="0"/>
        <v>425</v>
      </c>
      <c r="P20" s="6">
        <f t="shared" si="1"/>
        <v>237.61750000000001</v>
      </c>
      <c r="Q20" s="1"/>
      <c r="R20" s="41">
        <v>2</v>
      </c>
      <c r="S20" s="19"/>
    </row>
    <row r="21" spans="1:19" x14ac:dyDescent="0.25">
      <c r="A21" s="5">
        <v>17</v>
      </c>
      <c r="B21" t="s">
        <v>35</v>
      </c>
      <c r="C21" s="25">
        <v>100</v>
      </c>
      <c r="D21" s="34">
        <v>0.55400000000000005</v>
      </c>
      <c r="E21" s="1" t="s">
        <v>36</v>
      </c>
      <c r="F21" s="1" t="s">
        <v>20</v>
      </c>
      <c r="G21" s="15">
        <v>90</v>
      </c>
      <c r="H21" s="15">
        <v>100</v>
      </c>
      <c r="I21" s="7"/>
      <c r="J21" s="6">
        <v>100</v>
      </c>
      <c r="K21" s="15">
        <v>120</v>
      </c>
      <c r="L21" s="15">
        <v>140</v>
      </c>
      <c r="M21" s="15">
        <v>150</v>
      </c>
      <c r="N21" s="6">
        <v>150</v>
      </c>
      <c r="O21" s="1">
        <f t="shared" si="0"/>
        <v>250</v>
      </c>
      <c r="P21" s="6">
        <f t="shared" si="1"/>
        <v>138.5</v>
      </c>
      <c r="Q21" s="1"/>
      <c r="R21" s="1"/>
      <c r="S21" s="19"/>
    </row>
    <row r="22" spans="1:19" x14ac:dyDescent="0.25">
      <c r="A22" s="5">
        <v>18</v>
      </c>
      <c r="B22" t="s">
        <v>66</v>
      </c>
      <c r="C22" s="25">
        <v>100</v>
      </c>
      <c r="D22" s="34">
        <v>0.55400000000000005</v>
      </c>
      <c r="E22" s="1" t="s">
        <v>60</v>
      </c>
      <c r="F22" s="1"/>
      <c r="G22" s="15">
        <v>170</v>
      </c>
      <c r="H22" s="15">
        <v>180</v>
      </c>
      <c r="I22" s="16">
        <v>190</v>
      </c>
      <c r="J22" s="6">
        <v>180</v>
      </c>
      <c r="K22" s="15">
        <v>250</v>
      </c>
      <c r="L22" s="15">
        <v>270</v>
      </c>
      <c r="M22" s="16">
        <v>280</v>
      </c>
      <c r="N22" s="6">
        <v>270</v>
      </c>
      <c r="O22" s="1">
        <f t="shared" si="0"/>
        <v>450</v>
      </c>
      <c r="P22" s="6">
        <f t="shared" si="1"/>
        <v>249.3</v>
      </c>
      <c r="Q22" s="1"/>
      <c r="R22" s="40">
        <v>1</v>
      </c>
      <c r="S22" s="19"/>
    </row>
    <row r="23" spans="1:19" x14ac:dyDescent="0.25">
      <c r="A23" s="5">
        <v>19</v>
      </c>
      <c r="B23" t="s">
        <v>64</v>
      </c>
      <c r="C23" s="25">
        <v>105</v>
      </c>
      <c r="D23" s="34">
        <v>0.54369999999999996</v>
      </c>
      <c r="E23" s="1" t="s">
        <v>25</v>
      </c>
      <c r="F23" s="1" t="s">
        <v>96</v>
      </c>
      <c r="G23" s="15">
        <v>165</v>
      </c>
      <c r="H23" s="15">
        <v>172.5</v>
      </c>
      <c r="I23" s="15">
        <v>180</v>
      </c>
      <c r="J23" s="6">
        <v>180</v>
      </c>
      <c r="K23" s="15">
        <v>160</v>
      </c>
      <c r="L23" s="15">
        <v>190</v>
      </c>
      <c r="M23" s="15">
        <v>220</v>
      </c>
      <c r="N23" s="6">
        <v>220</v>
      </c>
      <c r="O23" s="1">
        <f t="shared" si="0"/>
        <v>400</v>
      </c>
      <c r="P23" s="6">
        <f t="shared" si="1"/>
        <v>217.48</v>
      </c>
      <c r="Q23" s="1"/>
      <c r="R23" s="1"/>
      <c r="S23" s="19"/>
    </row>
    <row r="24" spans="1:19" x14ac:dyDescent="0.25">
      <c r="A24" s="5">
        <v>20</v>
      </c>
      <c r="B24" t="s">
        <v>55</v>
      </c>
      <c r="C24" s="25">
        <v>123.7</v>
      </c>
      <c r="D24" s="34">
        <v>0.52280000000000004</v>
      </c>
      <c r="E24" s="1" t="s">
        <v>21</v>
      </c>
      <c r="F24" s="1" t="s">
        <v>20</v>
      </c>
      <c r="G24" s="15">
        <v>140</v>
      </c>
      <c r="H24" s="15">
        <v>150</v>
      </c>
      <c r="I24" s="16">
        <v>160</v>
      </c>
      <c r="J24" s="6">
        <v>150</v>
      </c>
      <c r="K24" s="15">
        <v>255</v>
      </c>
      <c r="L24" s="16">
        <v>270</v>
      </c>
      <c r="M24" s="16">
        <v>270</v>
      </c>
      <c r="N24" s="6">
        <v>255</v>
      </c>
      <c r="O24" s="1">
        <f t="shared" si="0"/>
        <v>405</v>
      </c>
      <c r="P24" s="6">
        <f t="shared" si="1"/>
        <v>211.73400000000001</v>
      </c>
      <c r="Q24" s="1"/>
      <c r="R24" s="42">
        <v>3</v>
      </c>
      <c r="S24" s="19"/>
    </row>
    <row r="25" spans="1:19" x14ac:dyDescent="0.25">
      <c r="A25" s="19"/>
      <c r="B25" s="31"/>
      <c r="C25" s="33"/>
      <c r="D25" s="22"/>
      <c r="E25" s="19"/>
      <c r="F25" s="19"/>
      <c r="G25" s="19"/>
      <c r="H25" s="19"/>
      <c r="I25" s="19"/>
      <c r="J25" s="21"/>
      <c r="K25" s="19"/>
      <c r="L25" s="19"/>
      <c r="M25" s="19"/>
      <c r="N25" s="21"/>
      <c r="O25" s="19"/>
      <c r="P25" s="21"/>
      <c r="Q25" s="19"/>
      <c r="R25" s="19"/>
      <c r="S25" s="19"/>
    </row>
    <row r="26" spans="1:19" x14ac:dyDescent="0.25">
      <c r="A26" s="19"/>
      <c r="B26" s="31"/>
      <c r="C26" s="33"/>
      <c r="D26" s="22"/>
      <c r="E26" s="19"/>
      <c r="F26" s="19"/>
      <c r="G26" s="19"/>
      <c r="H26" s="19"/>
      <c r="I26" s="19"/>
      <c r="J26" s="21"/>
      <c r="K26" s="19"/>
      <c r="L26" s="19"/>
      <c r="M26" s="19"/>
      <c r="N26" s="21"/>
      <c r="O26" s="19"/>
      <c r="P26" s="21"/>
      <c r="Q26" s="19"/>
      <c r="R26" s="19"/>
      <c r="S26" s="19"/>
    </row>
    <row r="27" spans="1:19" ht="23.25" x14ac:dyDescent="0.25">
      <c r="A27" s="5"/>
      <c r="B27" s="8"/>
      <c r="C27" s="3"/>
      <c r="D27" s="11"/>
      <c r="E27" s="3" t="s">
        <v>101</v>
      </c>
      <c r="F27" s="3"/>
      <c r="G27" s="3"/>
      <c r="H27" s="3"/>
      <c r="I27" s="3"/>
      <c r="J27" s="11"/>
      <c r="K27" s="11"/>
      <c r="L27" s="3"/>
      <c r="M27" s="3"/>
      <c r="N27" s="19"/>
    </row>
    <row r="28" spans="1:19" x14ac:dyDescent="0.25">
      <c r="A28" s="5"/>
      <c r="B28" s="9" t="s">
        <v>0</v>
      </c>
      <c r="C28" s="4" t="s">
        <v>2</v>
      </c>
      <c r="D28" s="13" t="s">
        <v>15</v>
      </c>
      <c r="E28" s="4" t="s">
        <v>1</v>
      </c>
      <c r="F28" s="4" t="s">
        <v>11</v>
      </c>
      <c r="G28" s="4" t="s">
        <v>12</v>
      </c>
      <c r="H28" s="4" t="s">
        <v>13</v>
      </c>
      <c r="I28" s="4" t="s">
        <v>14</v>
      </c>
      <c r="J28" s="13" t="s">
        <v>4</v>
      </c>
      <c r="K28" s="13" t="s">
        <v>15</v>
      </c>
      <c r="L28" s="4" t="s">
        <v>8</v>
      </c>
      <c r="M28" s="4" t="s">
        <v>9</v>
      </c>
      <c r="N28" s="19"/>
    </row>
    <row r="29" spans="1:19" x14ac:dyDescent="0.25">
      <c r="A29" s="5">
        <v>1</v>
      </c>
      <c r="B29" s="10" t="s">
        <v>34</v>
      </c>
      <c r="C29" s="1">
        <v>49.4</v>
      </c>
      <c r="D29" s="34">
        <v>1.0111000000000001</v>
      </c>
      <c r="E29" s="1" t="s">
        <v>62</v>
      </c>
      <c r="F29" s="1" t="s">
        <v>20</v>
      </c>
      <c r="G29" s="15">
        <v>45</v>
      </c>
      <c r="H29" s="15">
        <v>50</v>
      </c>
      <c r="I29" s="15">
        <v>55</v>
      </c>
      <c r="J29" s="14">
        <v>55</v>
      </c>
      <c r="K29" s="14">
        <f t="shared" ref="K29:K35" si="2">J29*D29</f>
        <v>55.610500000000009</v>
      </c>
      <c r="L29" s="25">
        <v>1</v>
      </c>
      <c r="M29" s="1"/>
      <c r="N29" s="19"/>
    </row>
    <row r="30" spans="1:19" x14ac:dyDescent="0.25">
      <c r="A30" s="5">
        <v>2</v>
      </c>
      <c r="B30" s="10" t="s">
        <v>24</v>
      </c>
      <c r="C30" s="1">
        <v>66.7</v>
      </c>
      <c r="D30" s="34">
        <v>0.73370000000000002</v>
      </c>
      <c r="E30" s="1" t="s">
        <v>25</v>
      </c>
      <c r="F30" s="1" t="s">
        <v>30</v>
      </c>
      <c r="G30" s="15">
        <v>110</v>
      </c>
      <c r="H30" s="15">
        <v>120</v>
      </c>
      <c r="I30" s="16">
        <v>130</v>
      </c>
      <c r="J30" s="2">
        <v>120</v>
      </c>
      <c r="K30" s="2">
        <f t="shared" si="2"/>
        <v>88.043999999999997</v>
      </c>
      <c r="L30" s="25">
        <v>1</v>
      </c>
      <c r="M30" s="1"/>
      <c r="N30" s="19"/>
    </row>
    <row r="31" spans="1:19" x14ac:dyDescent="0.25">
      <c r="A31" s="5">
        <v>3</v>
      </c>
      <c r="B31" s="10" t="s">
        <v>33</v>
      </c>
      <c r="C31" s="1">
        <v>70</v>
      </c>
      <c r="D31" s="34">
        <v>0.70309999999999995</v>
      </c>
      <c r="E31" s="1" t="s">
        <v>62</v>
      </c>
      <c r="F31" s="1" t="s">
        <v>20</v>
      </c>
      <c r="G31" s="15">
        <v>80</v>
      </c>
      <c r="H31" s="15">
        <v>85</v>
      </c>
      <c r="I31" s="16">
        <v>90</v>
      </c>
      <c r="J31" s="6">
        <v>85</v>
      </c>
      <c r="K31" s="2">
        <f t="shared" si="2"/>
        <v>59.763499999999993</v>
      </c>
      <c r="L31" s="25">
        <v>1</v>
      </c>
      <c r="M31" s="1"/>
      <c r="N31" s="19"/>
    </row>
    <row r="32" spans="1:19" x14ac:dyDescent="0.25">
      <c r="A32" s="5">
        <v>4</v>
      </c>
      <c r="B32" s="10" t="s">
        <v>71</v>
      </c>
      <c r="C32" s="1">
        <v>72.099999999999994</v>
      </c>
      <c r="D32" s="34">
        <v>0.68589999999999995</v>
      </c>
      <c r="E32" s="1" t="s">
        <v>84</v>
      </c>
      <c r="F32" s="1" t="s">
        <v>20</v>
      </c>
      <c r="G32" s="15">
        <v>110</v>
      </c>
      <c r="H32" s="15">
        <v>115</v>
      </c>
      <c r="I32" s="15">
        <v>117.5</v>
      </c>
      <c r="J32" s="6">
        <v>117.5</v>
      </c>
      <c r="K32" s="2">
        <f t="shared" si="2"/>
        <v>80.593249999999998</v>
      </c>
      <c r="L32" s="25">
        <v>1</v>
      </c>
      <c r="M32" s="1"/>
      <c r="N32" s="19"/>
    </row>
    <row r="33" spans="1:14" x14ac:dyDescent="0.25">
      <c r="A33" s="5">
        <v>5</v>
      </c>
      <c r="B33" s="10" t="s">
        <v>54</v>
      </c>
      <c r="C33" s="1">
        <v>74.099999999999994</v>
      </c>
      <c r="D33" s="34">
        <v>0.67079999999999995</v>
      </c>
      <c r="E33" s="1" t="s">
        <v>21</v>
      </c>
      <c r="F33" s="1" t="s">
        <v>20</v>
      </c>
      <c r="G33" s="15">
        <v>110</v>
      </c>
      <c r="H33" s="16">
        <v>117.5</v>
      </c>
      <c r="I33" s="16">
        <v>117.5</v>
      </c>
      <c r="J33" s="6">
        <v>110</v>
      </c>
      <c r="K33" s="2">
        <f t="shared" si="2"/>
        <v>73.787999999999997</v>
      </c>
      <c r="L33" s="25">
        <v>2</v>
      </c>
      <c r="M33" s="1"/>
      <c r="N33" s="19"/>
    </row>
    <row r="34" spans="1:14" x14ac:dyDescent="0.25">
      <c r="A34" s="5">
        <v>6</v>
      </c>
      <c r="B34" s="10" t="s">
        <v>40</v>
      </c>
      <c r="C34" s="1">
        <v>77</v>
      </c>
      <c r="D34" s="34">
        <v>0.65110000000000001</v>
      </c>
      <c r="E34" s="1" t="s">
        <v>61</v>
      </c>
      <c r="F34" s="1" t="s">
        <v>93</v>
      </c>
      <c r="G34" s="15">
        <v>115</v>
      </c>
      <c r="H34" s="15">
        <v>125</v>
      </c>
      <c r="I34" s="15">
        <v>132.5</v>
      </c>
      <c r="J34" s="2">
        <v>132.5</v>
      </c>
      <c r="K34" s="2">
        <f t="shared" si="2"/>
        <v>86.270750000000007</v>
      </c>
      <c r="L34" s="25">
        <v>1</v>
      </c>
      <c r="M34" s="1"/>
      <c r="N34" s="19"/>
    </row>
    <row r="35" spans="1:14" x14ac:dyDescent="0.25">
      <c r="A35" s="5">
        <v>7</v>
      </c>
      <c r="B35" s="10" t="s">
        <v>77</v>
      </c>
      <c r="C35" s="1">
        <v>74</v>
      </c>
      <c r="D35" s="34">
        <v>0.67159999999999997</v>
      </c>
      <c r="E35" s="1" t="s">
        <v>61</v>
      </c>
      <c r="F35" s="1" t="s">
        <v>20</v>
      </c>
      <c r="G35" s="15">
        <v>90</v>
      </c>
      <c r="H35" s="15">
        <v>100</v>
      </c>
      <c r="I35" s="15">
        <v>102.5</v>
      </c>
      <c r="J35" s="2">
        <v>102.5</v>
      </c>
      <c r="K35" s="2">
        <f t="shared" si="2"/>
        <v>68.838999999999999</v>
      </c>
      <c r="L35" s="25">
        <v>1</v>
      </c>
      <c r="M35" s="1"/>
      <c r="N35" s="19"/>
    </row>
    <row r="36" spans="1:14" x14ac:dyDescent="0.25">
      <c r="A36" s="5">
        <v>8</v>
      </c>
      <c r="B36" s="10" t="s">
        <v>44</v>
      </c>
      <c r="C36" s="1">
        <v>77.7</v>
      </c>
      <c r="D36" s="34">
        <v>0.64670000000000005</v>
      </c>
      <c r="E36" s="1" t="s">
        <v>45</v>
      </c>
      <c r="F36" s="1" t="s">
        <v>58</v>
      </c>
      <c r="G36" s="15">
        <v>145</v>
      </c>
      <c r="H36" s="15">
        <v>155</v>
      </c>
      <c r="I36" s="16">
        <v>160</v>
      </c>
      <c r="J36" s="2">
        <v>155</v>
      </c>
      <c r="K36" s="2">
        <f>J36*D36</f>
        <v>100.2385</v>
      </c>
      <c r="L36" s="25">
        <v>1</v>
      </c>
      <c r="M36" s="41">
        <v>2</v>
      </c>
      <c r="N36" s="19"/>
    </row>
    <row r="37" spans="1:14" x14ac:dyDescent="0.25">
      <c r="A37" s="5">
        <v>9</v>
      </c>
      <c r="B37" s="10" t="s">
        <v>37</v>
      </c>
      <c r="C37" s="1">
        <v>79</v>
      </c>
      <c r="D37" s="34">
        <v>0.63880000000000003</v>
      </c>
      <c r="E37" s="1" t="s">
        <v>61</v>
      </c>
      <c r="F37" s="1" t="s">
        <v>93</v>
      </c>
      <c r="G37" s="15">
        <v>95</v>
      </c>
      <c r="H37" s="15">
        <v>102.2</v>
      </c>
      <c r="I37" s="16">
        <v>112.5</v>
      </c>
      <c r="J37" s="2">
        <v>102.5</v>
      </c>
      <c r="K37" s="2">
        <f t="shared" ref="K37:K58" si="3">J37*D37</f>
        <v>65.477000000000004</v>
      </c>
      <c r="L37" s="25">
        <v>2</v>
      </c>
      <c r="M37" s="1"/>
      <c r="N37" s="19"/>
    </row>
    <row r="38" spans="1:14" x14ac:dyDescent="0.25">
      <c r="A38" s="5">
        <v>10</v>
      </c>
      <c r="B38" s="10" t="s">
        <v>38</v>
      </c>
      <c r="C38" s="1">
        <v>79</v>
      </c>
      <c r="D38" s="34">
        <v>0.63880000000000003</v>
      </c>
      <c r="E38" s="1" t="s">
        <v>28</v>
      </c>
      <c r="F38" s="1" t="s">
        <v>93</v>
      </c>
      <c r="G38" s="15">
        <v>125</v>
      </c>
      <c r="H38" s="15">
        <v>130</v>
      </c>
      <c r="I38" s="16">
        <v>135</v>
      </c>
      <c r="J38" s="2">
        <v>130</v>
      </c>
      <c r="K38" s="2">
        <f t="shared" si="3"/>
        <v>83.044000000000011</v>
      </c>
      <c r="L38" s="25">
        <v>1</v>
      </c>
      <c r="M38" s="1"/>
      <c r="N38" s="19"/>
    </row>
    <row r="39" spans="1:14" x14ac:dyDescent="0.25">
      <c r="A39" s="5">
        <v>11</v>
      </c>
      <c r="B39" s="10" t="s">
        <v>51</v>
      </c>
      <c r="C39" s="1">
        <v>79.2</v>
      </c>
      <c r="D39" s="34">
        <v>0.63759999999999994</v>
      </c>
      <c r="E39" s="1" t="s">
        <v>52</v>
      </c>
      <c r="F39" s="1" t="s">
        <v>58</v>
      </c>
      <c r="G39" s="15">
        <v>80</v>
      </c>
      <c r="H39" s="15">
        <v>85</v>
      </c>
      <c r="I39" s="15">
        <v>92.5</v>
      </c>
      <c r="J39" s="2">
        <v>92.5</v>
      </c>
      <c r="K39" s="2">
        <f t="shared" si="3"/>
        <v>58.977999999999994</v>
      </c>
      <c r="L39" s="1">
        <v>1</v>
      </c>
      <c r="M39" s="1"/>
      <c r="N39" s="19"/>
    </row>
    <row r="40" spans="1:14" x14ac:dyDescent="0.25">
      <c r="A40" s="5">
        <v>12</v>
      </c>
      <c r="B40" s="10" t="s">
        <v>31</v>
      </c>
      <c r="C40" s="1">
        <v>80.7</v>
      </c>
      <c r="D40" s="34">
        <v>0.629</v>
      </c>
      <c r="E40" s="1" t="s">
        <v>63</v>
      </c>
      <c r="F40" s="1"/>
      <c r="G40" s="15">
        <v>140</v>
      </c>
      <c r="H40" s="15">
        <v>145</v>
      </c>
      <c r="I40" s="16">
        <v>147.5</v>
      </c>
      <c r="J40" s="2">
        <v>145</v>
      </c>
      <c r="K40" s="2">
        <f t="shared" si="3"/>
        <v>91.204999999999998</v>
      </c>
      <c r="L40" s="1">
        <v>1</v>
      </c>
      <c r="M40" s="1"/>
      <c r="N40" s="19"/>
    </row>
    <row r="41" spans="1:14" x14ac:dyDescent="0.25">
      <c r="A41" s="5">
        <v>13</v>
      </c>
      <c r="B41" s="10" t="s">
        <v>43</v>
      </c>
      <c r="C41" s="1">
        <v>84.7</v>
      </c>
      <c r="D41" s="34">
        <v>0.60829999999999995</v>
      </c>
      <c r="E41" s="1" t="s">
        <v>61</v>
      </c>
      <c r="F41" s="1" t="s">
        <v>58</v>
      </c>
      <c r="G41" s="15">
        <v>110</v>
      </c>
      <c r="H41" s="15">
        <v>117.5</v>
      </c>
      <c r="I41" s="16">
        <v>125</v>
      </c>
      <c r="J41" s="2">
        <v>117.5</v>
      </c>
      <c r="K41" s="2">
        <f t="shared" si="3"/>
        <v>71.475249999999988</v>
      </c>
      <c r="L41" s="1">
        <v>1</v>
      </c>
      <c r="M41" s="1"/>
      <c r="N41" s="19"/>
    </row>
    <row r="42" spans="1:14" x14ac:dyDescent="0.25">
      <c r="A42" s="5">
        <v>14</v>
      </c>
      <c r="B42" s="10" t="s">
        <v>41</v>
      </c>
      <c r="C42" s="1">
        <v>87.5</v>
      </c>
      <c r="D42" s="34">
        <v>0.59560000000000002</v>
      </c>
      <c r="E42" s="1" t="s">
        <v>42</v>
      </c>
      <c r="F42" s="1" t="s">
        <v>58</v>
      </c>
      <c r="G42" s="17">
        <v>60</v>
      </c>
      <c r="H42" s="17">
        <v>70</v>
      </c>
      <c r="I42" s="18">
        <v>90</v>
      </c>
      <c r="J42" s="14">
        <v>70</v>
      </c>
      <c r="K42" s="14">
        <f t="shared" si="3"/>
        <v>41.692</v>
      </c>
      <c r="L42" s="1">
        <v>1</v>
      </c>
      <c r="M42" s="1"/>
      <c r="N42" s="19"/>
    </row>
    <row r="43" spans="1:14" x14ac:dyDescent="0.25">
      <c r="A43" s="5">
        <v>15</v>
      </c>
      <c r="B43" s="10" t="s">
        <v>29</v>
      </c>
      <c r="C43" s="1">
        <v>89.2</v>
      </c>
      <c r="D43" s="34">
        <v>0.58850000000000002</v>
      </c>
      <c r="E43" s="1" t="s">
        <v>28</v>
      </c>
      <c r="F43" s="1" t="s">
        <v>53</v>
      </c>
      <c r="G43" s="15">
        <v>155</v>
      </c>
      <c r="H43" s="15">
        <v>162.5</v>
      </c>
      <c r="I43" s="15">
        <v>167.5</v>
      </c>
      <c r="J43" s="2">
        <v>167.5</v>
      </c>
      <c r="K43" s="2">
        <f t="shared" si="3"/>
        <v>98.573750000000004</v>
      </c>
      <c r="L43" s="1">
        <v>1</v>
      </c>
      <c r="M43" s="42">
        <v>3</v>
      </c>
      <c r="N43" s="19"/>
    </row>
    <row r="44" spans="1:14" x14ac:dyDescent="0.25">
      <c r="A44" s="5">
        <v>16</v>
      </c>
      <c r="B44" s="10" t="s">
        <v>19</v>
      </c>
      <c r="C44" s="1">
        <v>89.9</v>
      </c>
      <c r="D44" s="34">
        <v>0.5857</v>
      </c>
      <c r="E44" s="1" t="s">
        <v>84</v>
      </c>
      <c r="F44" s="1" t="s">
        <v>20</v>
      </c>
      <c r="G44" s="15">
        <v>142.5</v>
      </c>
      <c r="H44" s="15">
        <v>150</v>
      </c>
      <c r="I44" s="16">
        <v>157.5</v>
      </c>
      <c r="J44" s="2">
        <v>150</v>
      </c>
      <c r="K44" s="2">
        <f t="shared" si="3"/>
        <v>87.855000000000004</v>
      </c>
      <c r="L44" s="1">
        <v>1</v>
      </c>
      <c r="M44" s="1"/>
      <c r="N44" s="19"/>
    </row>
    <row r="45" spans="1:14" x14ac:dyDescent="0.25">
      <c r="A45" s="5">
        <v>17</v>
      </c>
      <c r="B45" s="10" t="s">
        <v>81</v>
      </c>
      <c r="C45" s="1">
        <v>90</v>
      </c>
      <c r="D45" s="34">
        <v>0.58530000000000004</v>
      </c>
      <c r="E45" s="1" t="s">
        <v>49</v>
      </c>
      <c r="F45" s="1" t="s">
        <v>58</v>
      </c>
      <c r="G45" s="15">
        <v>65</v>
      </c>
      <c r="H45" s="15">
        <v>100</v>
      </c>
      <c r="I45" s="16">
        <v>110</v>
      </c>
      <c r="J45" s="2">
        <v>100</v>
      </c>
      <c r="K45" s="14">
        <f t="shared" si="3"/>
        <v>58.53</v>
      </c>
      <c r="L45" s="1">
        <v>1</v>
      </c>
      <c r="M45" s="1"/>
      <c r="N45" s="19"/>
    </row>
    <row r="46" spans="1:14" x14ac:dyDescent="0.25">
      <c r="A46" s="5">
        <v>18</v>
      </c>
      <c r="B46" s="10" t="s">
        <v>48</v>
      </c>
      <c r="C46" s="1">
        <v>90</v>
      </c>
      <c r="D46" s="34">
        <v>0.58530000000000004</v>
      </c>
      <c r="E46" s="1" t="s">
        <v>28</v>
      </c>
      <c r="F46" s="1" t="s">
        <v>58</v>
      </c>
      <c r="G46" s="17">
        <v>130</v>
      </c>
      <c r="H46" s="16">
        <v>145</v>
      </c>
      <c r="I46" s="15">
        <v>145</v>
      </c>
      <c r="J46" s="2">
        <v>130</v>
      </c>
      <c r="K46" s="2">
        <f t="shared" si="3"/>
        <v>76.088999999999999</v>
      </c>
      <c r="L46" s="1">
        <v>1</v>
      </c>
      <c r="M46" s="1"/>
      <c r="N46" s="19"/>
    </row>
    <row r="47" spans="1:14" x14ac:dyDescent="0.25">
      <c r="A47" s="5">
        <v>19</v>
      </c>
      <c r="B47" s="10" t="s">
        <v>32</v>
      </c>
      <c r="C47" s="1">
        <v>90.1</v>
      </c>
      <c r="D47" s="34">
        <v>0.58499999999999996</v>
      </c>
      <c r="E47" s="1" t="s">
        <v>61</v>
      </c>
      <c r="F47" s="1" t="s">
        <v>20</v>
      </c>
      <c r="G47" s="15">
        <v>105</v>
      </c>
      <c r="H47" s="16">
        <v>112.5</v>
      </c>
      <c r="I47" s="15">
        <v>112.5</v>
      </c>
      <c r="J47" s="6">
        <v>112.5</v>
      </c>
      <c r="K47" s="2">
        <f t="shared" si="3"/>
        <v>65.8125</v>
      </c>
      <c r="L47" s="1">
        <v>2</v>
      </c>
      <c r="M47" s="1"/>
      <c r="N47" s="19"/>
    </row>
    <row r="48" spans="1:14" x14ac:dyDescent="0.25">
      <c r="A48" s="5">
        <v>20</v>
      </c>
      <c r="B48" s="10" t="s">
        <v>76</v>
      </c>
      <c r="C48" s="1">
        <v>92</v>
      </c>
      <c r="D48" s="35">
        <v>0.57789999999999997</v>
      </c>
      <c r="E48" s="1" t="s">
        <v>42</v>
      </c>
      <c r="F48" s="1" t="s">
        <v>95</v>
      </c>
      <c r="G48" s="15" t="s">
        <v>83</v>
      </c>
      <c r="H48" s="16">
        <v>190</v>
      </c>
      <c r="I48" s="15">
        <v>195</v>
      </c>
      <c r="J48" s="2">
        <v>190</v>
      </c>
      <c r="K48" s="2">
        <f t="shared" si="3"/>
        <v>109.80099999999999</v>
      </c>
      <c r="L48" s="1">
        <v>1</v>
      </c>
      <c r="M48" s="40">
        <v>1</v>
      </c>
      <c r="N48" s="19"/>
    </row>
    <row r="49" spans="1:14" x14ac:dyDescent="0.25">
      <c r="A49" s="5">
        <v>21</v>
      </c>
      <c r="B49" s="10" t="s">
        <v>50</v>
      </c>
      <c r="C49" s="1">
        <v>94.4</v>
      </c>
      <c r="D49" s="34">
        <v>0.56969999999999998</v>
      </c>
      <c r="E49" s="1" t="s">
        <v>63</v>
      </c>
      <c r="F49" s="1" t="s">
        <v>58</v>
      </c>
      <c r="G49" s="15">
        <v>120</v>
      </c>
      <c r="H49" s="16">
        <v>130</v>
      </c>
      <c r="I49" s="15">
        <v>140</v>
      </c>
      <c r="J49" s="2">
        <v>140</v>
      </c>
      <c r="K49" s="2">
        <f t="shared" si="3"/>
        <v>79.757999999999996</v>
      </c>
      <c r="L49" s="1">
        <v>1</v>
      </c>
      <c r="M49" s="1"/>
      <c r="N49" s="19"/>
    </row>
    <row r="50" spans="1:14" x14ac:dyDescent="0.25">
      <c r="A50" s="5">
        <v>22</v>
      </c>
      <c r="B50" s="10" t="s">
        <v>46</v>
      </c>
      <c r="C50" s="1">
        <v>95.1</v>
      </c>
      <c r="D50" s="34">
        <v>0.5675</v>
      </c>
      <c r="E50" s="1" t="s">
        <v>47</v>
      </c>
      <c r="F50" s="1" t="s">
        <v>58</v>
      </c>
      <c r="G50" s="15">
        <v>100</v>
      </c>
      <c r="H50" s="15">
        <v>110</v>
      </c>
      <c r="I50" s="15">
        <v>120</v>
      </c>
      <c r="J50" s="2">
        <v>120</v>
      </c>
      <c r="K50" s="2">
        <f t="shared" si="3"/>
        <v>68.099999999999994</v>
      </c>
      <c r="L50" s="1">
        <v>1</v>
      </c>
      <c r="M50" s="1"/>
      <c r="N50" s="19"/>
    </row>
    <row r="51" spans="1:14" x14ac:dyDescent="0.25">
      <c r="A51" s="5">
        <v>23</v>
      </c>
      <c r="B51" s="10" t="s">
        <v>85</v>
      </c>
      <c r="C51" s="1">
        <v>97</v>
      </c>
      <c r="D51" s="34">
        <v>0.56189999999999996</v>
      </c>
      <c r="E51" s="1" t="s">
        <v>61</v>
      </c>
      <c r="F51" s="1"/>
      <c r="G51" s="15">
        <v>105</v>
      </c>
      <c r="H51" s="15">
        <v>110</v>
      </c>
      <c r="I51" s="15">
        <v>117.5</v>
      </c>
      <c r="J51" s="2">
        <v>117.5</v>
      </c>
      <c r="K51" s="2">
        <f t="shared" si="3"/>
        <v>66.02324999999999</v>
      </c>
      <c r="L51" s="1">
        <v>1</v>
      </c>
      <c r="M51" s="1"/>
      <c r="N51" s="19"/>
    </row>
    <row r="52" spans="1:14" x14ac:dyDescent="0.25">
      <c r="A52" s="5">
        <v>24</v>
      </c>
      <c r="B52" s="10" t="s">
        <v>78</v>
      </c>
      <c r="C52" s="1">
        <v>97</v>
      </c>
      <c r="D52" s="34">
        <v>0.56189999999999996</v>
      </c>
      <c r="E52" s="1" t="s">
        <v>25</v>
      </c>
      <c r="F52" s="1" t="s">
        <v>96</v>
      </c>
      <c r="G52" s="15">
        <v>150</v>
      </c>
      <c r="H52" s="15">
        <v>160</v>
      </c>
      <c r="I52" s="7"/>
      <c r="J52" s="2">
        <v>160</v>
      </c>
      <c r="K52" s="2">
        <f t="shared" si="3"/>
        <v>89.903999999999996</v>
      </c>
      <c r="L52" s="1">
        <v>1</v>
      </c>
      <c r="M52" s="1"/>
      <c r="N52" s="19"/>
    </row>
    <row r="53" spans="1:14" x14ac:dyDescent="0.25">
      <c r="A53" s="5">
        <v>25</v>
      </c>
      <c r="B53" s="10" t="s">
        <v>80</v>
      </c>
      <c r="C53" s="1">
        <v>100</v>
      </c>
      <c r="D53" s="35">
        <v>0.55400000000000005</v>
      </c>
      <c r="E53" s="1" t="s">
        <v>28</v>
      </c>
      <c r="F53" s="1" t="s">
        <v>97</v>
      </c>
      <c r="G53" s="15">
        <v>165</v>
      </c>
      <c r="H53" s="15">
        <v>170</v>
      </c>
      <c r="I53" s="15">
        <v>172.5</v>
      </c>
      <c r="J53" s="2">
        <v>172.5</v>
      </c>
      <c r="K53" s="2">
        <f t="shared" si="3"/>
        <v>95.565000000000012</v>
      </c>
      <c r="L53" s="1">
        <v>1</v>
      </c>
      <c r="M53" s="1"/>
      <c r="N53" s="19"/>
    </row>
    <row r="54" spans="1:14" x14ac:dyDescent="0.25">
      <c r="A54" s="5">
        <v>26</v>
      </c>
      <c r="B54" s="10" t="s">
        <v>18</v>
      </c>
      <c r="C54" s="1">
        <v>100</v>
      </c>
      <c r="D54" s="34">
        <v>0.55400000000000005</v>
      </c>
      <c r="E54" s="1" t="s">
        <v>22</v>
      </c>
      <c r="F54" s="1" t="s">
        <v>98</v>
      </c>
      <c r="G54" s="15">
        <v>162.5</v>
      </c>
      <c r="H54" s="15">
        <v>172.5</v>
      </c>
      <c r="I54" s="7"/>
      <c r="J54" s="2">
        <v>172.5</v>
      </c>
      <c r="K54" s="2">
        <f t="shared" si="3"/>
        <v>95.565000000000012</v>
      </c>
      <c r="L54" s="1">
        <v>1</v>
      </c>
      <c r="M54" s="1"/>
      <c r="N54" s="19"/>
    </row>
    <row r="55" spans="1:14" x14ac:dyDescent="0.25">
      <c r="A55" s="5">
        <v>27</v>
      </c>
      <c r="B55" s="10" t="s">
        <v>35</v>
      </c>
      <c r="C55" s="1">
        <v>100</v>
      </c>
      <c r="D55" s="34">
        <v>0.55400000000000005</v>
      </c>
      <c r="E55" s="1" t="s">
        <v>36</v>
      </c>
      <c r="F55" s="1" t="s">
        <v>20</v>
      </c>
      <c r="G55" s="15">
        <v>90</v>
      </c>
      <c r="H55" s="15">
        <v>100</v>
      </c>
      <c r="I55" s="7"/>
      <c r="J55" s="6">
        <v>100</v>
      </c>
      <c r="K55" s="2">
        <f t="shared" si="3"/>
        <v>55.400000000000006</v>
      </c>
      <c r="L55" s="1">
        <v>1</v>
      </c>
      <c r="M55" s="1"/>
      <c r="N55" s="19"/>
    </row>
    <row r="56" spans="1:14" x14ac:dyDescent="0.25">
      <c r="A56" s="5">
        <v>28</v>
      </c>
      <c r="B56" s="10" t="s">
        <v>39</v>
      </c>
      <c r="C56" s="1">
        <v>120</v>
      </c>
      <c r="D56" s="34">
        <v>0.52700000000000002</v>
      </c>
      <c r="E56" s="1" t="s">
        <v>61</v>
      </c>
      <c r="F56" s="1" t="s">
        <v>93</v>
      </c>
      <c r="G56" s="15">
        <v>105</v>
      </c>
      <c r="H56" s="15">
        <v>110</v>
      </c>
      <c r="I56" s="15">
        <v>120</v>
      </c>
      <c r="J56" s="2">
        <v>120</v>
      </c>
      <c r="K56" s="2">
        <f t="shared" si="3"/>
        <v>63.24</v>
      </c>
      <c r="L56" s="1">
        <v>1</v>
      </c>
      <c r="M56" s="1"/>
      <c r="N56" s="19"/>
    </row>
    <row r="57" spans="1:14" x14ac:dyDescent="0.25">
      <c r="A57" s="5">
        <v>29</v>
      </c>
      <c r="B57" s="10" t="s">
        <v>55</v>
      </c>
      <c r="C57" s="25">
        <v>123.7</v>
      </c>
      <c r="D57" s="34">
        <v>0.52280000000000004</v>
      </c>
      <c r="E57" s="1" t="s">
        <v>21</v>
      </c>
      <c r="F57" s="1" t="s">
        <v>20</v>
      </c>
      <c r="G57" s="15">
        <v>140</v>
      </c>
      <c r="H57" s="15">
        <v>150</v>
      </c>
      <c r="I57" s="16">
        <v>160</v>
      </c>
      <c r="J57" s="6">
        <v>150</v>
      </c>
      <c r="K57" s="2">
        <f t="shared" si="3"/>
        <v>78.42</v>
      </c>
      <c r="L57" s="1">
        <v>1</v>
      </c>
      <c r="M57" s="1"/>
      <c r="N57" s="19"/>
    </row>
    <row r="58" spans="1:14" x14ac:dyDescent="0.25">
      <c r="A58" s="5">
        <v>30</v>
      </c>
      <c r="B58" s="10" t="s">
        <v>79</v>
      </c>
      <c r="C58" s="1">
        <v>152</v>
      </c>
      <c r="D58" s="34">
        <v>0.4909</v>
      </c>
      <c r="E58" s="1" t="s">
        <v>25</v>
      </c>
      <c r="F58" s="1" t="s">
        <v>95</v>
      </c>
      <c r="G58" s="15">
        <v>100</v>
      </c>
      <c r="H58" s="15" t="s">
        <v>82</v>
      </c>
      <c r="I58" s="15">
        <v>120</v>
      </c>
      <c r="J58" s="2">
        <v>120</v>
      </c>
      <c r="K58" s="2">
        <f t="shared" si="3"/>
        <v>58.908000000000001</v>
      </c>
      <c r="L58" s="1">
        <v>1</v>
      </c>
      <c r="M58" s="1"/>
      <c r="N58" s="19"/>
    </row>
    <row r="59" spans="1:14" x14ac:dyDescent="0.25">
      <c r="A59" s="19"/>
      <c r="B59" s="20"/>
      <c r="C59" s="19"/>
      <c r="D59" s="31"/>
      <c r="E59" s="19"/>
      <c r="F59" s="19"/>
      <c r="G59" s="19"/>
      <c r="H59" s="19"/>
      <c r="I59" s="19"/>
      <c r="J59" s="31"/>
      <c r="K59" s="31"/>
      <c r="L59" s="19"/>
      <c r="M59" s="19"/>
      <c r="N59" s="19"/>
    </row>
    <row r="60" spans="1:14" x14ac:dyDescent="0.25">
      <c r="A60" s="19"/>
      <c r="B60" s="20"/>
      <c r="C60" s="19"/>
      <c r="D60" s="31"/>
      <c r="E60" s="19"/>
      <c r="F60" s="19"/>
      <c r="G60" s="19"/>
      <c r="H60" s="19"/>
      <c r="I60" s="19"/>
      <c r="J60" s="31"/>
      <c r="K60" s="31"/>
      <c r="L60" s="19"/>
      <c r="M60" s="19"/>
      <c r="N60" s="19"/>
    </row>
    <row r="61" spans="1:14" ht="26.25" x14ac:dyDescent="0.25">
      <c r="A61" s="5"/>
      <c r="B61" s="23"/>
      <c r="C61" s="5"/>
      <c r="D61" s="24"/>
      <c r="E61" s="30" t="s">
        <v>90</v>
      </c>
      <c r="F61" s="5"/>
      <c r="G61" s="5"/>
      <c r="H61" s="5"/>
      <c r="I61" s="5"/>
      <c r="J61" s="32"/>
      <c r="K61" s="32"/>
      <c r="L61" s="5"/>
      <c r="M61" s="5"/>
      <c r="N61" s="19"/>
    </row>
    <row r="62" spans="1:14" x14ac:dyDescent="0.25">
      <c r="A62" s="5"/>
      <c r="B62" s="23" t="s">
        <v>0</v>
      </c>
      <c r="C62" s="5" t="s">
        <v>2</v>
      </c>
      <c r="D62" s="24" t="s">
        <v>15</v>
      </c>
      <c r="E62" s="5" t="s">
        <v>1</v>
      </c>
      <c r="F62" s="5" t="s">
        <v>11</v>
      </c>
      <c r="G62" s="5" t="s">
        <v>5</v>
      </c>
      <c r="H62" s="5" t="s">
        <v>6</v>
      </c>
      <c r="I62" s="5" t="s">
        <v>7</v>
      </c>
      <c r="J62" s="32" t="s">
        <v>4</v>
      </c>
      <c r="K62" s="32" t="s">
        <v>15</v>
      </c>
      <c r="L62" s="5" t="s">
        <v>8</v>
      </c>
      <c r="M62" s="5" t="s">
        <v>9</v>
      </c>
      <c r="N62" s="19"/>
    </row>
    <row r="63" spans="1:14" x14ac:dyDescent="0.25">
      <c r="A63" s="5">
        <v>1</v>
      </c>
      <c r="B63" s="10" t="s">
        <v>33</v>
      </c>
      <c r="C63" s="1">
        <v>70</v>
      </c>
      <c r="D63" s="34">
        <v>0.70309999999999995</v>
      </c>
      <c r="E63" s="1" t="s">
        <v>61</v>
      </c>
      <c r="F63" s="1" t="s">
        <v>20</v>
      </c>
      <c r="G63" s="15">
        <v>130</v>
      </c>
      <c r="H63" s="15">
        <v>140</v>
      </c>
      <c r="I63" s="16">
        <v>150</v>
      </c>
      <c r="J63" s="34">
        <v>140</v>
      </c>
      <c r="K63" s="34">
        <f>J63*D63</f>
        <v>98.433999999999997</v>
      </c>
      <c r="L63" s="1"/>
      <c r="M63" s="25"/>
      <c r="N63" s="31"/>
    </row>
    <row r="64" spans="1:14" x14ac:dyDescent="0.25">
      <c r="A64" s="5">
        <v>2</v>
      </c>
      <c r="B64" s="10" t="s">
        <v>71</v>
      </c>
      <c r="C64" s="1">
        <v>72.099999999999994</v>
      </c>
      <c r="D64" s="34">
        <v>0.68589999999999995</v>
      </c>
      <c r="E64" s="1" t="s">
        <v>60</v>
      </c>
      <c r="F64" s="1" t="s">
        <v>92</v>
      </c>
      <c r="G64" s="15">
        <v>155</v>
      </c>
      <c r="H64" s="15">
        <v>170</v>
      </c>
      <c r="I64" s="16">
        <v>175</v>
      </c>
      <c r="J64" s="34">
        <v>170</v>
      </c>
      <c r="K64" s="34">
        <f t="shared" ref="K64:K75" si="4">J64*D64</f>
        <v>116.60299999999999</v>
      </c>
      <c r="L64" s="1"/>
      <c r="M64" s="25"/>
      <c r="N64" s="31"/>
    </row>
    <row r="65" spans="1:14" x14ac:dyDescent="0.25">
      <c r="A65" s="5">
        <v>3</v>
      </c>
      <c r="B65" s="10" t="s">
        <v>87</v>
      </c>
      <c r="C65" s="1">
        <v>73.7</v>
      </c>
      <c r="D65" s="34">
        <v>0.67369999999999997</v>
      </c>
      <c r="E65" s="1" t="s">
        <v>47</v>
      </c>
      <c r="F65" s="1" t="s">
        <v>58</v>
      </c>
      <c r="G65" s="15">
        <v>190</v>
      </c>
      <c r="H65" s="15">
        <v>215</v>
      </c>
      <c r="I65" s="15">
        <v>225</v>
      </c>
      <c r="J65" s="34">
        <v>225</v>
      </c>
      <c r="K65" s="34">
        <f t="shared" si="4"/>
        <v>151.58249999999998</v>
      </c>
      <c r="L65" s="1"/>
      <c r="M65" s="43">
        <v>3</v>
      </c>
      <c r="N65" s="31"/>
    </row>
    <row r="66" spans="1:14" x14ac:dyDescent="0.25">
      <c r="A66" s="5">
        <v>4</v>
      </c>
      <c r="B66" s="10" t="s">
        <v>40</v>
      </c>
      <c r="C66" s="1">
        <v>74</v>
      </c>
      <c r="D66" s="29">
        <v>0.67159999999999997</v>
      </c>
      <c r="E66" s="1" t="s">
        <v>59</v>
      </c>
      <c r="F66" s="1" t="s">
        <v>93</v>
      </c>
      <c r="G66" s="15">
        <v>160</v>
      </c>
      <c r="H66" s="15">
        <v>170</v>
      </c>
      <c r="I66" s="15">
        <v>180</v>
      </c>
      <c r="J66" s="26">
        <v>180</v>
      </c>
      <c r="K66" s="2">
        <f t="shared" si="4"/>
        <v>120.88799999999999</v>
      </c>
      <c r="L66" s="1"/>
      <c r="M66" s="25"/>
      <c r="N66" s="31"/>
    </row>
    <row r="67" spans="1:14" x14ac:dyDescent="0.25">
      <c r="A67" s="5">
        <v>5</v>
      </c>
      <c r="B67" s="10" t="s">
        <v>54</v>
      </c>
      <c r="C67" s="1">
        <v>74.099999999999994</v>
      </c>
      <c r="D67" s="26">
        <v>0.67079999999999995</v>
      </c>
      <c r="E67" s="1" t="s">
        <v>88</v>
      </c>
      <c r="F67" s="1" t="s">
        <v>20</v>
      </c>
      <c r="G67" s="15">
        <v>160</v>
      </c>
      <c r="H67" s="15">
        <v>180</v>
      </c>
      <c r="I67" s="15">
        <v>200</v>
      </c>
      <c r="J67" s="26">
        <v>200</v>
      </c>
      <c r="K67" s="2">
        <f t="shared" si="4"/>
        <v>134.16</v>
      </c>
      <c r="L67" s="1"/>
      <c r="M67" s="1"/>
      <c r="N67" s="19"/>
    </row>
    <row r="68" spans="1:14" x14ac:dyDescent="0.25">
      <c r="A68" s="5">
        <v>6</v>
      </c>
      <c r="B68" s="10" t="s">
        <v>86</v>
      </c>
      <c r="C68" s="1">
        <v>82.5</v>
      </c>
      <c r="D68" s="26">
        <v>0.61929999999999996</v>
      </c>
      <c r="E68" s="1" t="s">
        <v>60</v>
      </c>
      <c r="F68" s="1" t="s">
        <v>91</v>
      </c>
      <c r="G68" s="15">
        <v>200</v>
      </c>
      <c r="H68" s="15">
        <v>215</v>
      </c>
      <c r="I68" s="15">
        <v>230</v>
      </c>
      <c r="J68" s="26">
        <v>230</v>
      </c>
      <c r="K68" s="2">
        <f t="shared" si="4"/>
        <v>142.43899999999999</v>
      </c>
      <c r="L68" s="1"/>
      <c r="M68" s="1"/>
      <c r="N68" s="19"/>
    </row>
    <row r="69" spans="1:14" x14ac:dyDescent="0.25">
      <c r="A69" s="5">
        <v>7</v>
      </c>
      <c r="B69" s="10" t="s">
        <v>89</v>
      </c>
      <c r="C69" s="1">
        <v>89</v>
      </c>
      <c r="D69" s="29">
        <v>0.59830000000000005</v>
      </c>
      <c r="E69" s="1" t="s">
        <v>60</v>
      </c>
      <c r="F69" s="1" t="s">
        <v>93</v>
      </c>
      <c r="G69" s="15">
        <v>170</v>
      </c>
      <c r="H69" s="15">
        <v>180</v>
      </c>
      <c r="I69" s="15">
        <v>200</v>
      </c>
      <c r="J69" s="26">
        <v>200</v>
      </c>
      <c r="K69" s="2">
        <f t="shared" si="4"/>
        <v>119.66000000000001</v>
      </c>
      <c r="L69" s="1"/>
      <c r="M69" s="1"/>
      <c r="N69" s="19"/>
    </row>
    <row r="70" spans="1:14" x14ac:dyDescent="0.25">
      <c r="A70" s="5">
        <v>8</v>
      </c>
      <c r="B70" s="28" t="s">
        <v>48</v>
      </c>
      <c r="C70" s="1">
        <v>90</v>
      </c>
      <c r="D70" s="6">
        <v>0.58530000000000004</v>
      </c>
      <c r="E70" s="1" t="s">
        <v>60</v>
      </c>
      <c r="F70" s="1" t="s">
        <v>58</v>
      </c>
      <c r="G70" s="15">
        <v>250</v>
      </c>
      <c r="H70" s="15">
        <v>260</v>
      </c>
      <c r="I70" s="15">
        <v>265</v>
      </c>
      <c r="J70" s="26">
        <v>265</v>
      </c>
      <c r="K70" s="2">
        <f t="shared" si="4"/>
        <v>155.1045</v>
      </c>
      <c r="L70" s="1"/>
      <c r="M70" s="41">
        <v>2</v>
      </c>
      <c r="N70" s="19"/>
    </row>
    <row r="71" spans="1:14" x14ac:dyDescent="0.25">
      <c r="A71" s="5">
        <v>9</v>
      </c>
      <c r="B71" t="s">
        <v>32</v>
      </c>
      <c r="C71" s="25">
        <v>90.1</v>
      </c>
      <c r="D71" s="6">
        <v>0.58499999999999996</v>
      </c>
      <c r="E71" s="1" t="s">
        <v>61</v>
      </c>
      <c r="F71" s="1" t="s">
        <v>20</v>
      </c>
      <c r="G71" s="15">
        <v>155</v>
      </c>
      <c r="H71" s="15">
        <v>165</v>
      </c>
      <c r="I71" s="15">
        <v>175</v>
      </c>
      <c r="J71" s="26">
        <v>175</v>
      </c>
      <c r="K71" s="2">
        <f t="shared" si="4"/>
        <v>102.375</v>
      </c>
      <c r="L71" s="1"/>
      <c r="M71" s="1"/>
      <c r="N71" s="19"/>
    </row>
    <row r="72" spans="1:14" x14ac:dyDescent="0.25">
      <c r="A72" s="5">
        <v>10</v>
      </c>
      <c r="B72" s="10" t="s">
        <v>46</v>
      </c>
      <c r="C72" s="1">
        <v>95.1</v>
      </c>
      <c r="D72" s="6">
        <v>0.5675</v>
      </c>
      <c r="E72" s="1" t="s">
        <v>45</v>
      </c>
      <c r="F72" s="1" t="s">
        <v>20</v>
      </c>
      <c r="G72" s="15">
        <v>205</v>
      </c>
      <c r="H72" s="15">
        <v>215</v>
      </c>
      <c r="I72" s="15">
        <v>225</v>
      </c>
      <c r="J72" s="26">
        <v>225</v>
      </c>
      <c r="K72" s="2">
        <f t="shared" si="4"/>
        <v>127.6875</v>
      </c>
      <c r="L72" s="1"/>
      <c r="M72" s="1"/>
      <c r="N72" s="19"/>
    </row>
    <row r="73" spans="1:14" x14ac:dyDescent="0.25">
      <c r="A73" s="5">
        <v>11</v>
      </c>
      <c r="B73" t="s">
        <v>35</v>
      </c>
      <c r="C73" s="25">
        <v>100</v>
      </c>
      <c r="D73" s="6">
        <v>0.55400000000000005</v>
      </c>
      <c r="E73" s="1" t="s">
        <v>36</v>
      </c>
      <c r="F73" s="1" t="s">
        <v>20</v>
      </c>
      <c r="G73" s="15">
        <v>120</v>
      </c>
      <c r="H73" s="15">
        <v>140</v>
      </c>
      <c r="I73" s="15">
        <v>150</v>
      </c>
      <c r="J73" s="26">
        <v>150</v>
      </c>
      <c r="K73" s="2">
        <f t="shared" si="4"/>
        <v>83.100000000000009</v>
      </c>
      <c r="L73" s="1"/>
      <c r="M73" s="1"/>
      <c r="N73" s="19"/>
    </row>
    <row r="74" spans="1:14" x14ac:dyDescent="0.25">
      <c r="A74" s="5">
        <v>12</v>
      </c>
      <c r="B74" s="10" t="s">
        <v>23</v>
      </c>
      <c r="C74" s="1">
        <v>96</v>
      </c>
      <c r="D74" s="26">
        <v>0.56479999999999997</v>
      </c>
      <c r="E74" s="1" t="s">
        <v>59</v>
      </c>
      <c r="F74" s="1" t="s">
        <v>94</v>
      </c>
      <c r="G74" s="15">
        <v>250</v>
      </c>
      <c r="H74" s="15">
        <v>270</v>
      </c>
      <c r="I74" s="15">
        <v>275</v>
      </c>
      <c r="J74" s="26">
        <v>275</v>
      </c>
      <c r="K74" s="2">
        <f t="shared" si="4"/>
        <v>155.32</v>
      </c>
      <c r="L74" s="1"/>
      <c r="M74" s="40">
        <v>1</v>
      </c>
      <c r="N74" s="19"/>
    </row>
    <row r="75" spans="1:14" x14ac:dyDescent="0.25">
      <c r="A75" s="5">
        <v>13</v>
      </c>
      <c r="B75" s="10" t="s">
        <v>55</v>
      </c>
      <c r="C75" s="25">
        <v>123.7</v>
      </c>
      <c r="D75" s="34">
        <v>0.52280000000000004</v>
      </c>
      <c r="E75" s="1" t="s">
        <v>36</v>
      </c>
      <c r="F75" s="1" t="s">
        <v>20</v>
      </c>
      <c r="G75" s="15">
        <v>255</v>
      </c>
      <c r="H75" s="16">
        <v>270</v>
      </c>
      <c r="I75" s="16">
        <v>270</v>
      </c>
      <c r="J75" s="27">
        <v>255</v>
      </c>
      <c r="K75" s="2">
        <f t="shared" si="4"/>
        <v>133.31400000000002</v>
      </c>
      <c r="L75" s="1"/>
      <c r="M75" s="1"/>
      <c r="N75" s="19"/>
    </row>
    <row r="76" spans="1:14" x14ac:dyDescent="0.25">
      <c r="A76" s="19"/>
      <c r="B76" s="19"/>
      <c r="C76" s="19"/>
      <c r="D76" s="22"/>
      <c r="E76" s="19"/>
      <c r="F76" s="19"/>
      <c r="G76" s="19"/>
      <c r="H76" s="19"/>
      <c r="I76" s="19"/>
      <c r="J76" s="22"/>
      <c r="K76" s="22"/>
      <c r="L76" s="19"/>
      <c r="M76" s="19"/>
      <c r="N76" s="19"/>
    </row>
    <row r="77" spans="1:14" x14ac:dyDescent="0.25">
      <c r="A77" s="19"/>
      <c r="B77" s="19"/>
      <c r="C77" s="19"/>
      <c r="D77" s="22"/>
      <c r="E77" s="19"/>
      <c r="F77" s="19"/>
      <c r="G77" s="19"/>
      <c r="H77" s="19"/>
      <c r="I77" s="19"/>
      <c r="J77" s="22"/>
      <c r="K77" s="22"/>
      <c r="L77" s="19"/>
      <c r="M77" s="19"/>
      <c r="N77" s="19"/>
    </row>
    <row r="78" spans="1:14" s="32" customFormat="1" x14ac:dyDescent="0.25">
      <c r="A78" s="32" t="s">
        <v>103</v>
      </c>
    </row>
    <row r="79" spans="1:14" ht="23.25" x14ac:dyDescent="0.35">
      <c r="A79" s="37" t="s">
        <v>104</v>
      </c>
      <c r="B79" s="37" t="s">
        <v>20</v>
      </c>
      <c r="C79" s="37"/>
      <c r="D79" s="37"/>
      <c r="E79" s="37"/>
    </row>
    <row r="80" spans="1:14" ht="23.25" x14ac:dyDescent="0.35">
      <c r="A80" s="38" t="s">
        <v>105</v>
      </c>
      <c r="B80" s="38" t="s">
        <v>106</v>
      </c>
      <c r="C80" s="38"/>
      <c r="D80" s="38"/>
      <c r="E80" s="38"/>
    </row>
    <row r="81" spans="1:5" ht="23.25" x14ac:dyDescent="0.35">
      <c r="A81" s="39" t="s">
        <v>107</v>
      </c>
      <c r="B81" s="39" t="s">
        <v>108</v>
      </c>
      <c r="C81" s="39"/>
      <c r="D81" s="39"/>
      <c r="E81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PUSH&amp;PULL</vt:lpstr>
      <vt:lpstr>BENCHPRESS</vt:lpstr>
      <vt:lpstr>DEADLIFT1</vt:lpstr>
      <vt:lpstr>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2025-06-02T08:51:32Z</dcterms:modified>
</cp:coreProperties>
</file>