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665" firstSheet="1" activeTab="4"/>
  </bookViews>
  <sheets>
    <sheet name="strit curl" sheetId="5" r:id="rId1"/>
    <sheet name="PUSH&amp;PULL" sheetId="7" r:id="rId2"/>
    <sheet name="BENCH PRESS ROW" sheetId="3" r:id="rId3"/>
    <sheet name="DEADLIFT" sheetId="6" r:id="rId4"/>
    <sheet name="POWERLIFTING" sheetId="8" r:id="rId5"/>
  </sheets>
  <calcPr calcId="144525"/>
</workbook>
</file>

<file path=xl/calcChain.xml><?xml version="1.0" encoding="utf-8"?>
<calcChain xmlns="http://schemas.openxmlformats.org/spreadsheetml/2006/main">
  <c r="T46" i="8" l="1"/>
  <c r="T45" i="8"/>
  <c r="T43" i="8"/>
  <c r="T42" i="8"/>
  <c r="T41" i="8"/>
  <c r="T40" i="8"/>
  <c r="T38" i="8"/>
  <c r="T37" i="8"/>
  <c r="T36" i="8"/>
  <c r="T34" i="8"/>
  <c r="T33" i="8"/>
  <c r="T32" i="8"/>
  <c r="T30" i="8"/>
  <c r="T29" i="8"/>
  <c r="T28" i="8"/>
  <c r="T27" i="8"/>
  <c r="T24" i="8"/>
  <c r="T23" i="8"/>
  <c r="T22" i="8"/>
  <c r="T20" i="8"/>
  <c r="T19" i="8"/>
  <c r="T18" i="8"/>
  <c r="T17" i="8"/>
  <c r="T16" i="8"/>
  <c r="T15" i="8"/>
  <c r="T14" i="8"/>
  <c r="T13" i="8"/>
  <c r="T11" i="8"/>
  <c r="T10" i="8"/>
  <c r="T8" i="8"/>
  <c r="T7" i="8"/>
  <c r="T5" i="8"/>
  <c r="T4" i="8"/>
  <c r="P37" i="7" l="1"/>
  <c r="P36" i="7"/>
  <c r="P34" i="7"/>
  <c r="P33" i="7"/>
  <c r="P31" i="7"/>
  <c r="P30" i="7"/>
  <c r="P28" i="7"/>
  <c r="P27" i="7"/>
  <c r="P25" i="7"/>
  <c r="P24" i="7"/>
  <c r="P23" i="7"/>
  <c r="P22" i="7"/>
  <c r="P20" i="7"/>
  <c r="P19" i="7"/>
  <c r="P18" i="7"/>
  <c r="P17" i="7"/>
  <c r="P16" i="7"/>
  <c r="P14" i="7"/>
  <c r="P13" i="7"/>
  <c r="P12" i="7"/>
  <c r="P10" i="7"/>
  <c r="P9" i="7"/>
  <c r="P8" i="7"/>
  <c r="P6" i="7"/>
  <c r="P3" i="7"/>
  <c r="K35" i="5" l="1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8" i="5"/>
  <c r="K13" i="5"/>
  <c r="K6" i="5"/>
  <c r="K19" i="5"/>
  <c r="K10" i="5"/>
  <c r="K3" i="5"/>
  <c r="K5" i="5"/>
  <c r="K4" i="5"/>
  <c r="K7" i="5"/>
  <c r="K17" i="5"/>
  <c r="K11" i="5"/>
  <c r="K12" i="5"/>
  <c r="K14" i="5"/>
  <c r="K16" i="5"/>
  <c r="K8" i="5"/>
  <c r="K15" i="5"/>
  <c r="K9" i="5"/>
</calcChain>
</file>

<file path=xl/sharedStrings.xml><?xml version="1.0" encoding="utf-8"?>
<sst xmlns="http://schemas.openxmlformats.org/spreadsheetml/2006/main" count="652" uniqueCount="200">
  <si>
    <t>NAME</t>
  </si>
  <si>
    <t>WEIGHT</t>
  </si>
  <si>
    <t>RESULT</t>
  </si>
  <si>
    <t>PLACE</t>
  </si>
  <si>
    <t>CLUB</t>
  </si>
  <si>
    <t>16-17</t>
  </si>
  <si>
    <t>OPEN</t>
  </si>
  <si>
    <t>18-19</t>
  </si>
  <si>
    <t>ATLANT</t>
  </si>
  <si>
    <t>A.CLASS</t>
  </si>
  <si>
    <t>SWARTZ</t>
  </si>
  <si>
    <t>SC2</t>
  </si>
  <si>
    <t>SC1</t>
  </si>
  <si>
    <t>SC3</t>
  </si>
  <si>
    <t>SW.RESULT</t>
  </si>
  <si>
    <t>BESTS</t>
  </si>
  <si>
    <t>BP1</t>
  </si>
  <si>
    <t>BP2</t>
  </si>
  <si>
    <t>BP3</t>
  </si>
  <si>
    <t>NIKA UZNADZE</t>
  </si>
  <si>
    <t>TBILISI</t>
  </si>
  <si>
    <t>SOKHUMI</t>
  </si>
  <si>
    <t>LEVAN ABESADZE</t>
  </si>
  <si>
    <t>IRAKLI SVANIDZE</t>
  </si>
  <si>
    <t>TSSU</t>
  </si>
  <si>
    <t>TAMAZ PKHAKADZE</t>
  </si>
  <si>
    <t>TAMAZ CHOKHONELIDZE</t>
  </si>
  <si>
    <t>SERGO GRIGORIAN</t>
  </si>
  <si>
    <t>STUDENTS</t>
  </si>
  <si>
    <t>IRAKLI PANCHULIDZE</t>
  </si>
  <si>
    <t>SOLOMON TEDIASHVILI</t>
  </si>
  <si>
    <t>BEQA MAKHATADZE</t>
  </si>
  <si>
    <t>STRIT CURL</t>
  </si>
  <si>
    <t>ZEVSI</t>
  </si>
  <si>
    <t>SHOTA DVALISHVILI</t>
  </si>
  <si>
    <t>20-23</t>
  </si>
  <si>
    <t>DMANISI</t>
  </si>
  <si>
    <t>KAKHA CHACHANIDZE</t>
  </si>
  <si>
    <t>LEVAN ASLANISHVILI</t>
  </si>
  <si>
    <t>GIORGI CHKHETIANI</t>
  </si>
  <si>
    <t>RATI DEVNOZASHVILI</t>
  </si>
  <si>
    <t>DNAMISI</t>
  </si>
  <si>
    <t>ELMAN ORUJOVI</t>
  </si>
  <si>
    <t>MIKHEIL SIMONISHVILI</t>
  </si>
  <si>
    <t>DATA SANAIA</t>
  </si>
  <si>
    <t>SHoTA KAVLELASHVILI</t>
  </si>
  <si>
    <t>TIMOFEY KRAVCHNKO</t>
  </si>
  <si>
    <t>UKR</t>
  </si>
  <si>
    <t>ARTEM HARANZHA</t>
  </si>
  <si>
    <t>HOMAYOUN KARIMI ZADEH</t>
  </si>
  <si>
    <t>IRAN</t>
  </si>
  <si>
    <t>ROW</t>
  </si>
  <si>
    <t>EQ</t>
  </si>
  <si>
    <t>EBRAHIM SHOLEH</t>
  </si>
  <si>
    <t>ALI PILEHVAR</t>
  </si>
  <si>
    <t>M-4</t>
  </si>
  <si>
    <t>MOSTAFA CHAK</t>
  </si>
  <si>
    <t>VAHID OMIDINEZHAD</t>
  </si>
  <si>
    <t>DAVIT CHACHANIDZE</t>
  </si>
  <si>
    <t>M-1</t>
  </si>
  <si>
    <t>GEO</t>
  </si>
  <si>
    <t>ISRAFIL MAMMADOV</t>
  </si>
  <si>
    <t>AZE</t>
  </si>
  <si>
    <t>SPARTAK DOLENJASHVILI</t>
  </si>
  <si>
    <t>JUN</t>
  </si>
  <si>
    <t>JIMSHER CHELIDZE</t>
  </si>
  <si>
    <t>TUR</t>
  </si>
  <si>
    <t>BESO MALAKMADZE</t>
  </si>
  <si>
    <t>OTAR MARKHVASHVILI</t>
  </si>
  <si>
    <t>M-2</t>
  </si>
  <si>
    <t>GIORGI BEROSHVILI</t>
  </si>
  <si>
    <t>row</t>
  </si>
  <si>
    <t>HADI ROSTAMI</t>
  </si>
  <si>
    <t>MURAT KAPLAN</t>
  </si>
  <si>
    <t>MAJID RAMAZANI</t>
  </si>
  <si>
    <t>ZURAB XVICHIA</t>
  </si>
  <si>
    <t>VALIKO ASLANISHVILI</t>
  </si>
  <si>
    <t>S-JUN</t>
  </si>
  <si>
    <t>ETER KUMSISHVILI</t>
  </si>
  <si>
    <t>DEMUR TOTLADZE</t>
  </si>
  <si>
    <t>FARZAD RAFIENIA</t>
  </si>
  <si>
    <t>MASOUD SALEHI</t>
  </si>
  <si>
    <t>SAYEDABBAS KAZEMI</t>
  </si>
  <si>
    <t>HOSSEIN BAYAT</t>
  </si>
  <si>
    <t>BEQA MELIQADZE</t>
  </si>
  <si>
    <t>GHORBAN GAVKAR</t>
  </si>
  <si>
    <t>MOHAMMAD AHMADI</t>
  </si>
  <si>
    <t>SUB-J</t>
  </si>
  <si>
    <t>HOSEIN Abolali</t>
  </si>
  <si>
    <t>REZA RASHIDI</t>
  </si>
  <si>
    <t>MEISAM AZERSHAB</t>
  </si>
  <si>
    <t>MOHAMMAD AHADIAN</t>
  </si>
  <si>
    <t>AMIN KARIMI</t>
  </si>
  <si>
    <t>HAMED FATIAHIPOUR</t>
  </si>
  <si>
    <t>MOHAMMAD RAHIMI</t>
  </si>
  <si>
    <t>IRAKLI TSKHOVREBASHVILI</t>
  </si>
  <si>
    <t>13-15</t>
  </si>
  <si>
    <t>1AM</t>
  </si>
  <si>
    <t>AKAKI JINCHARADZE</t>
  </si>
  <si>
    <t>2AM</t>
  </si>
  <si>
    <t>RESILT</t>
  </si>
  <si>
    <t>BESO KOCHIASHVILI</t>
  </si>
  <si>
    <t>GIORGI METIVISHVILI</t>
  </si>
  <si>
    <t>140+</t>
  </si>
  <si>
    <t>261WR</t>
  </si>
  <si>
    <t>EURASIAN CUP 2019 BENCH PRESS</t>
  </si>
  <si>
    <t>EURASIAN CUP 2019 BENCH PRESS EQ</t>
  </si>
  <si>
    <t>DL1</t>
  </si>
  <si>
    <t>DL2</t>
  </si>
  <si>
    <t>DL3</t>
  </si>
  <si>
    <t>LEVAN KOPALIANI</t>
  </si>
  <si>
    <t>SHAHRAM AFRASIABI</t>
  </si>
  <si>
    <t>KAMIL ISMAILOVI</t>
  </si>
  <si>
    <t>ASLANISHEILI LEVANI</t>
  </si>
  <si>
    <t>GIGA KOPALEISHVILI</t>
  </si>
  <si>
    <t>ALI SAHABI</t>
  </si>
  <si>
    <t>GIORGI KUPREISHVILI</t>
  </si>
  <si>
    <t>MOHSEN KAJAVI</t>
  </si>
  <si>
    <t>TAMAZ KALTAGIANI</t>
  </si>
  <si>
    <t>AHMAD KAZEMI</t>
  </si>
  <si>
    <t>REZA ZAMANI</t>
  </si>
  <si>
    <t>VALIKO FIFIA</t>
  </si>
  <si>
    <t>HOSSEIN ZANGIABADI ZADEN</t>
  </si>
  <si>
    <t>CENK  KOCHEK</t>
  </si>
  <si>
    <t>LEVAN GORGODZE</t>
  </si>
  <si>
    <t>KAZEM SAFAEI</t>
  </si>
  <si>
    <t>MOHAMAD KATAEI</t>
  </si>
  <si>
    <t>ZURAB SHENGELIA</t>
  </si>
  <si>
    <t>EURASIAN CUP 2019 DEADLIFT</t>
  </si>
  <si>
    <t>NUKRI QOZASHVILI</t>
  </si>
  <si>
    <t>M</t>
  </si>
  <si>
    <t>GOGITA PAPALASHVILI</t>
  </si>
  <si>
    <t>78WR</t>
  </si>
  <si>
    <t>122,5ER</t>
  </si>
  <si>
    <t>200ER</t>
  </si>
  <si>
    <t>ELTAJI ISKANDEROVI</t>
  </si>
  <si>
    <t>VASO CHIVADZE</t>
  </si>
  <si>
    <t>MISHA ZUBIASHVILI</t>
  </si>
  <si>
    <t>TEDO VARDISHVILI</t>
  </si>
  <si>
    <t>LEVAN IREMADZE</t>
  </si>
  <si>
    <t>REZO GUNTAISHVILI</t>
  </si>
  <si>
    <t>UCHA QORIDZE</t>
  </si>
  <si>
    <t>M-3</t>
  </si>
  <si>
    <t>NANA SKHILADZE</t>
  </si>
  <si>
    <t>F</t>
  </si>
  <si>
    <t>NUKRI DIASAMIDZE</t>
  </si>
  <si>
    <t>GIORGI LORTQIFANIZDZE</t>
  </si>
  <si>
    <t>LEVAN MIKELADZE</t>
  </si>
  <si>
    <t>ANRI BAKURIDZE</t>
  </si>
  <si>
    <t>OTAR GAVASHELISHVILI</t>
  </si>
  <si>
    <t>MIRIAN MARANELI</t>
  </si>
  <si>
    <t>TEMO SONGULASHVILI</t>
  </si>
  <si>
    <t>ANRI TURMANIDZE</t>
  </si>
  <si>
    <t>ALEKSANDR AKHVLEDIANI</t>
  </si>
  <si>
    <t>NIKA DIASAMIDZE</t>
  </si>
  <si>
    <t>DATUNA MZHAVANADZE</t>
  </si>
  <si>
    <t>MAMUKA GEGIDZE</t>
  </si>
  <si>
    <t>DAVIT ROGACHOV</t>
  </si>
  <si>
    <t>GURHAN GURLER</t>
  </si>
  <si>
    <t>EURASIAN CUP 2019 PUSH&amp;PULL</t>
  </si>
  <si>
    <t>POWERLIFTING</t>
  </si>
  <si>
    <t>GENDER</t>
  </si>
  <si>
    <t>SQ1</t>
  </si>
  <si>
    <t>SQ2</t>
  </si>
  <si>
    <t>SQ3</t>
  </si>
  <si>
    <t>SUM</t>
  </si>
  <si>
    <t>MUHAMMADALI MAMMADZADA</t>
  </si>
  <si>
    <t>NURLAN MAMMADZADA</t>
  </si>
  <si>
    <t>ELDAR CHERQEZIA</t>
  </si>
  <si>
    <t>GIORGI GODERDZISHVILI</t>
  </si>
  <si>
    <t>SAEID SORKHI</t>
  </si>
  <si>
    <t>MEFTAH RAMAZANI</t>
  </si>
  <si>
    <t>137.5</t>
  </si>
  <si>
    <t>DAVIT OKMELASHVILI</t>
  </si>
  <si>
    <t>IVANE MERTSI</t>
  </si>
  <si>
    <t>PAVLE LAGADZISHVILI</t>
  </si>
  <si>
    <t>KARIM GORSHASBI</t>
  </si>
  <si>
    <t>NAVID YAZDANI</t>
  </si>
  <si>
    <t>SHOTA KAVLELASHVILI</t>
  </si>
  <si>
    <t>NIKA CHAKHAIA</t>
  </si>
  <si>
    <t>MOHAMMAD SHOKHRI</t>
  </si>
  <si>
    <t>ZAC WAGNER</t>
  </si>
  <si>
    <t>USA</t>
  </si>
  <si>
    <t>ZURAB DOLABERIDZE</t>
  </si>
  <si>
    <t>HOSSEIN ABOULLALI</t>
  </si>
  <si>
    <t>MOHAMMAD GHALES HAGHICHI</t>
  </si>
  <si>
    <t>MOHAMMAD HOSSEIN KAMALI</t>
  </si>
  <si>
    <t>KCOLTA NIKOLAE</t>
  </si>
  <si>
    <t>MOL</t>
  </si>
  <si>
    <t>HOSSEIN ZANGIABADIZADEH</t>
  </si>
  <si>
    <t>MIKHEIL BARBAKADZE</t>
  </si>
  <si>
    <t>MILAD JABARIAN</t>
  </si>
  <si>
    <t>ALI ROSTAMI</t>
  </si>
  <si>
    <t>EMZARI QILIPHTARI</t>
  </si>
  <si>
    <t>ARTEM ARUTINYAN</t>
  </si>
  <si>
    <t>SAJAD NAGHNEH</t>
  </si>
  <si>
    <t>ira15</t>
  </si>
  <si>
    <t>GIORGI GOGOLIDZE</t>
  </si>
  <si>
    <t>ADIB AZIMINIA</t>
  </si>
  <si>
    <t>MAJAD RAMEZANI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</si>
</sst>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48"/>
      <name val="Calibri"/>
      <family val="2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3" applyNumberFormat="0" applyAlignment="0" applyProtection="0"/>
    <xf numFmtId="0" fontId="1" fillId="11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2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3" applyAlignment="1">
      <alignment horizontal="center" vertical="center"/>
    </xf>
    <xf numFmtId="0" fontId="2" fillId="3" borderId="2" xfId="2" applyAlignment="1">
      <alignment horizontal="center" vertical="center"/>
    </xf>
    <xf numFmtId="0" fontId="3" fillId="3" borderId="1" xfId="3" applyAlignment="1">
      <alignment horizontal="center"/>
    </xf>
    <xf numFmtId="0" fontId="2" fillId="3" borderId="2" xfId="2" applyAlignment="1">
      <alignment horizontal="center"/>
    </xf>
    <xf numFmtId="0" fontId="1" fillId="4" borderId="0" xfId="4" applyAlignment="1">
      <alignment horizontal="center" vertical="center"/>
    </xf>
    <xf numFmtId="0" fontId="5" fillId="4" borderId="0" xfId="4" applyFont="1" applyAlignment="1">
      <alignment horizontal="center" vertical="center"/>
    </xf>
    <xf numFmtId="0" fontId="6" fillId="4" borderId="0" xfId="4" applyFont="1" applyAlignment="1">
      <alignment horizontal="center" vertical="center"/>
    </xf>
    <xf numFmtId="0" fontId="7" fillId="5" borderId="0" xfId="5" applyAlignment="1">
      <alignment horizontal="center" vertical="center"/>
    </xf>
    <xf numFmtId="0" fontId="9" fillId="7" borderId="3" xfId="7" applyAlignment="1">
      <alignment horizontal="center" vertical="center"/>
    </xf>
    <xf numFmtId="0" fontId="8" fillId="6" borderId="0" xfId="6" applyAlignment="1">
      <alignment horizontal="center" vertical="center"/>
    </xf>
    <xf numFmtId="0" fontId="7" fillId="5" borderId="0" xfId="5" applyAlignment="1">
      <alignment horizontal="center"/>
    </xf>
    <xf numFmtId="0" fontId="9" fillId="7" borderId="0" xfId="7" applyBorder="1"/>
    <xf numFmtId="0" fontId="7" fillId="5" borderId="3" xfId="5" applyBorder="1" applyAlignment="1">
      <alignment horizontal="center"/>
    </xf>
    <xf numFmtId="0" fontId="9" fillId="7" borderId="0" xfId="7" applyBorder="1" applyAlignment="1">
      <alignment horizontal="center" vertical="center"/>
    </xf>
    <xf numFmtId="0" fontId="8" fillId="6" borderId="3" xfId="6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9" fillId="7" borderId="0" xfId="7" applyBorder="1" applyAlignment="1">
      <alignment horizontal="center"/>
    </xf>
    <xf numFmtId="0" fontId="2" fillId="3" borderId="2" xfId="2" applyBorder="1" applyAlignment="1">
      <alignment horizontal="center"/>
    </xf>
    <xf numFmtId="0" fontId="4" fillId="2" borderId="2" xfId="1" applyFont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4" fillId="2" borderId="0" xfId="1" applyFont="1" applyBorder="1" applyAlignment="1">
      <alignment horizontal="center" vertical="center"/>
    </xf>
    <xf numFmtId="0" fontId="0" fillId="8" borderId="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1" fillId="2" borderId="0" xfId="1" applyAlignment="1">
      <alignment horizontal="center"/>
    </xf>
    <xf numFmtId="0" fontId="10" fillId="2" borderId="0" xfId="1" applyFont="1" applyAlignment="1">
      <alignment horizontal="center"/>
    </xf>
    <xf numFmtId="0" fontId="10" fillId="2" borderId="0" xfId="1" applyFont="1" applyBorder="1" applyAlignment="1">
      <alignment horizontal="center"/>
    </xf>
    <xf numFmtId="0" fontId="10" fillId="2" borderId="2" xfId="1" applyFont="1" applyBorder="1" applyAlignment="1">
      <alignment horizontal="center"/>
    </xf>
    <xf numFmtId="0" fontId="10" fillId="2" borderId="0" xfId="1" applyFont="1" applyAlignment="1">
      <alignment horizontal="center" vertical="center"/>
    </xf>
    <xf numFmtId="0" fontId="11" fillId="8" borderId="0" xfId="0" applyFont="1" applyFill="1" applyAlignment="1">
      <alignment horizontal="center"/>
    </xf>
    <xf numFmtId="0" fontId="12" fillId="2" borderId="0" xfId="1" applyFont="1" applyAlignment="1">
      <alignment horizontal="center"/>
    </xf>
    <xf numFmtId="0" fontId="4" fillId="2" borderId="0" xfId="1" applyFont="1"/>
    <xf numFmtId="0" fontId="1" fillId="11" borderId="0" xfId="8" applyAlignment="1">
      <alignment horizontal="center"/>
    </xf>
    <xf numFmtId="0" fontId="1" fillId="11" borderId="0" xfId="8"/>
    <xf numFmtId="0" fontId="13" fillId="2" borderId="0" xfId="1" applyFont="1" applyAlignment="1">
      <alignment horizontal="center"/>
    </xf>
    <xf numFmtId="0" fontId="13" fillId="11" borderId="0" xfId="8" applyFont="1" applyAlignment="1">
      <alignment horizontal="center"/>
    </xf>
    <xf numFmtId="0" fontId="1" fillId="4" borderId="0" xfId="4" applyAlignment="1">
      <alignment horizontal="center"/>
    </xf>
    <xf numFmtId="0" fontId="4" fillId="2" borderId="0" xfId="1" applyFont="1" applyAlignment="1">
      <alignment horizontal="center"/>
    </xf>
    <xf numFmtId="0" fontId="4" fillId="2" borderId="0" xfId="1" applyFont="1" applyBorder="1" applyAlignment="1">
      <alignment horizontal="center"/>
    </xf>
    <xf numFmtId="0" fontId="10" fillId="2" borderId="0" xfId="1" applyFont="1"/>
    <xf numFmtId="0" fontId="0" fillId="8" borderId="0" xfId="0" applyFill="1" applyBorder="1" applyAlignment="1">
      <alignment horizontal="center" vertical="center"/>
    </xf>
    <xf numFmtId="0" fontId="13" fillId="8" borderId="0" xfId="0" applyFont="1" applyFill="1" applyAlignment="1">
      <alignment horizontal="center"/>
    </xf>
    <xf numFmtId="0" fontId="0" fillId="10" borderId="0" xfId="0" applyFill="1" applyBorder="1" applyAlignment="1">
      <alignment horizontal="center"/>
    </xf>
    <xf numFmtId="0" fontId="1" fillId="2" borderId="0" xfId="1"/>
    <xf numFmtId="0" fontId="12" fillId="2" borderId="0" xfId="1" applyFont="1" applyAlignment="1">
      <alignment horizontal="left"/>
    </xf>
    <xf numFmtId="0" fontId="4" fillId="2" borderId="0" xfId="1" applyFont="1" applyAlignment="1">
      <alignment horizontal="left"/>
    </xf>
    <xf numFmtId="0" fontId="0" fillId="0" borderId="0" xfId="0" applyAlignment="1">
      <alignment horizontal="left"/>
    </xf>
    <xf numFmtId="0" fontId="10" fillId="2" borderId="0" xfId="1" applyFont="1" applyAlignment="1">
      <alignment horizontal="left"/>
    </xf>
    <xf numFmtId="0" fontId="0" fillId="0" borderId="0" xfId="0" applyAlignment="1">
      <alignment horizontal="left" vertical="center"/>
    </xf>
    <xf numFmtId="0" fontId="1" fillId="2" borderId="0" xfId="1" applyAlignment="1">
      <alignment horizontal="left"/>
    </xf>
    <xf numFmtId="0" fontId="1" fillId="2" borderId="2" xfId="1" applyBorder="1" applyAlignment="1">
      <alignment horizontal="center"/>
    </xf>
    <xf numFmtId="0" fontId="1" fillId="2" borderId="0" xfId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11" borderId="0" xfId="8" applyAlignment="1">
      <alignment horizontal="center" vertical="center"/>
    </xf>
    <xf numFmtId="0" fontId="2" fillId="3" borderId="2" xfId="2" applyBorder="1" applyAlignment="1">
      <alignment horizontal="center" vertical="center"/>
    </xf>
    <xf numFmtId="0" fontId="10" fillId="2" borderId="2" xfId="1" applyFont="1" applyBorder="1" applyAlignment="1">
      <alignment horizontal="center" vertical="center"/>
    </xf>
    <xf numFmtId="0" fontId="10" fillId="2" borderId="0" xfId="1" applyFont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5" fillId="2" borderId="0" xfId="1" applyFont="1" applyAlignment="1">
      <alignment horizontal="center" vertical="center"/>
    </xf>
    <xf numFmtId="0" fontId="9" fillId="7" borderId="3" xfId="7" applyBorder="1" applyAlignment="1">
      <alignment horizontal="center"/>
    </xf>
    <xf numFmtId="0" fontId="1" fillId="2" borderId="0" xfId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4" fillId="9" borderId="0" xfId="7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14" fillId="10" borderId="3" xfId="7" applyFont="1" applyFill="1" applyBorder="1" applyAlignment="1">
      <alignment horizontal="center"/>
    </xf>
    <xf numFmtId="0" fontId="0" fillId="13" borderId="0" xfId="0" applyFill="1" applyAlignment="1">
      <alignment horizontal="center"/>
    </xf>
  </cellXfs>
  <cellStyles count="9">
    <cellStyle name="Accent2" xfId="8" builtinId="33"/>
    <cellStyle name="Accent3" xfId="1" builtinId="37"/>
    <cellStyle name="Accent6" xfId="4" builtinId="49"/>
    <cellStyle name="Bad" xfId="6" builtinId="27"/>
    <cellStyle name="Calculation" xfId="3" builtinId="22"/>
    <cellStyle name="Check Cell" xfId="7" builtinId="23"/>
    <cellStyle name="Good" xfId="5" builtinId="26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zoomScale="70" zoomScaleNormal="70" workbookViewId="0">
      <selection activeCell="E21" sqref="E21"/>
    </sheetView>
  </sheetViews>
  <sheetFormatPr defaultRowHeight="15" x14ac:dyDescent="0.25"/>
  <cols>
    <col min="1" max="1" width="33.85546875" style="4" customWidth="1"/>
    <col min="2" max="10" width="9.140625" style="4"/>
    <col min="11" max="11" width="10.5703125" style="4" customWidth="1"/>
    <col min="12" max="16384" width="9.140625" style="4"/>
  </cols>
  <sheetData>
    <row r="1" spans="1:26" ht="30" customHeight="1" x14ac:dyDescent="0.25">
      <c r="A1" s="9"/>
      <c r="B1" s="9"/>
      <c r="C1" s="9"/>
      <c r="D1" s="9"/>
      <c r="E1" s="11" t="s">
        <v>32</v>
      </c>
      <c r="F1" s="9"/>
      <c r="G1" s="9"/>
      <c r="H1" s="1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3" customFormat="1" x14ac:dyDescent="0.25">
      <c r="A2" s="3" t="s">
        <v>0</v>
      </c>
      <c r="B2" s="3" t="s">
        <v>1</v>
      </c>
      <c r="C2" s="3" t="s">
        <v>9</v>
      </c>
      <c r="D2" s="3" t="s">
        <v>4</v>
      </c>
      <c r="E2" s="3" t="s">
        <v>10</v>
      </c>
      <c r="F2" s="3" t="s">
        <v>12</v>
      </c>
      <c r="G2" s="3" t="s">
        <v>11</v>
      </c>
      <c r="H2" s="3" t="s">
        <v>13</v>
      </c>
      <c r="I2" s="3" t="s">
        <v>2</v>
      </c>
      <c r="J2" s="3" t="s">
        <v>3</v>
      </c>
      <c r="K2" s="3" t="s">
        <v>14</v>
      </c>
      <c r="L2" s="3" t="s">
        <v>15</v>
      </c>
    </row>
    <row r="3" spans="1:26" x14ac:dyDescent="0.25">
      <c r="A3" s="2" t="s">
        <v>39</v>
      </c>
      <c r="B3" s="2">
        <v>59.7</v>
      </c>
      <c r="C3" s="2" t="s">
        <v>5</v>
      </c>
      <c r="D3" s="2" t="s">
        <v>36</v>
      </c>
      <c r="E3" s="5">
        <v>0.81699999999999995</v>
      </c>
      <c r="F3" s="16"/>
      <c r="G3" s="12">
        <v>35</v>
      </c>
      <c r="H3" s="12">
        <v>40</v>
      </c>
      <c r="I3" s="6">
        <v>40</v>
      </c>
      <c r="K3" s="4">
        <f t="shared" ref="K3:K35" si="0">I3*E3</f>
        <v>32.68</v>
      </c>
    </row>
    <row r="4" spans="1:26" x14ac:dyDescent="0.25">
      <c r="A4" s="1" t="s">
        <v>37</v>
      </c>
      <c r="B4" s="1">
        <v>64.099999999999994</v>
      </c>
      <c r="C4" s="1" t="s">
        <v>7</v>
      </c>
      <c r="D4" s="1" t="s">
        <v>36</v>
      </c>
      <c r="E4" s="5">
        <v>0.76129999999999998</v>
      </c>
      <c r="F4" s="12">
        <v>35</v>
      </c>
      <c r="G4" s="12">
        <v>40</v>
      </c>
      <c r="H4" s="14">
        <v>45</v>
      </c>
      <c r="I4" s="6">
        <v>40</v>
      </c>
      <c r="K4" s="4">
        <f t="shared" si="0"/>
        <v>30.451999999999998</v>
      </c>
    </row>
    <row r="5" spans="1:26" x14ac:dyDescent="0.25">
      <c r="A5" s="2" t="s">
        <v>38</v>
      </c>
      <c r="B5" s="2">
        <v>74.5</v>
      </c>
      <c r="C5" s="2" t="s">
        <v>5</v>
      </c>
      <c r="D5" s="2" t="s">
        <v>36</v>
      </c>
      <c r="E5" s="5">
        <v>0.66869999999999996</v>
      </c>
      <c r="F5" s="12">
        <v>40</v>
      </c>
      <c r="G5" s="12">
        <v>45</v>
      </c>
      <c r="H5" s="14">
        <v>50</v>
      </c>
      <c r="I5" s="6">
        <v>45</v>
      </c>
      <c r="K5" s="4">
        <f t="shared" si="0"/>
        <v>30.0915</v>
      </c>
    </row>
    <row r="6" spans="1:26" x14ac:dyDescent="0.25">
      <c r="A6" s="4" t="s">
        <v>42</v>
      </c>
      <c r="B6" s="4">
        <v>87.2</v>
      </c>
      <c r="C6" s="4" t="s">
        <v>5</v>
      </c>
      <c r="D6" s="4" t="s">
        <v>36</v>
      </c>
      <c r="E6" s="5">
        <v>0.59689999999999999</v>
      </c>
      <c r="F6" s="12">
        <v>40</v>
      </c>
      <c r="G6" s="14">
        <v>50</v>
      </c>
      <c r="H6" s="14">
        <v>50</v>
      </c>
      <c r="I6" s="6">
        <v>40</v>
      </c>
      <c r="K6" s="4">
        <f t="shared" si="0"/>
        <v>23.875999999999998</v>
      </c>
    </row>
    <row r="7" spans="1:26" x14ac:dyDescent="0.25">
      <c r="A7" s="1" t="s">
        <v>34</v>
      </c>
      <c r="B7" s="1">
        <v>75</v>
      </c>
      <c r="C7" s="1" t="s">
        <v>5</v>
      </c>
      <c r="D7" s="1" t="s">
        <v>33</v>
      </c>
      <c r="E7" s="7">
        <v>0.66449999999999998</v>
      </c>
      <c r="F7" s="15">
        <v>40</v>
      </c>
      <c r="G7" s="12">
        <v>50</v>
      </c>
      <c r="H7" s="14">
        <v>55</v>
      </c>
      <c r="I7" s="6">
        <v>50</v>
      </c>
      <c r="K7" s="4">
        <f t="shared" si="0"/>
        <v>33.225000000000001</v>
      </c>
    </row>
    <row r="8" spans="1:26" x14ac:dyDescent="0.25">
      <c r="A8" s="4" t="s">
        <v>25</v>
      </c>
      <c r="B8" s="4">
        <v>73.5</v>
      </c>
      <c r="C8" s="4" t="s">
        <v>6</v>
      </c>
      <c r="D8" s="4" t="s">
        <v>24</v>
      </c>
      <c r="E8" s="5">
        <v>0.67520000000000002</v>
      </c>
      <c r="F8" s="12">
        <v>45</v>
      </c>
      <c r="G8" s="12">
        <v>50</v>
      </c>
      <c r="H8" s="14">
        <v>55</v>
      </c>
      <c r="I8" s="6">
        <v>50</v>
      </c>
      <c r="K8" s="4">
        <f t="shared" si="0"/>
        <v>33.76</v>
      </c>
    </row>
    <row r="9" spans="1:26" ht="15.75" thickBot="1" x14ac:dyDescent="0.3">
      <c r="A9" s="4" t="s">
        <v>22</v>
      </c>
      <c r="B9" s="4">
        <v>88</v>
      </c>
      <c r="C9" s="4" t="s">
        <v>28</v>
      </c>
      <c r="D9" s="4" t="s">
        <v>20</v>
      </c>
      <c r="E9" s="5">
        <v>0.59350000000000003</v>
      </c>
      <c r="F9" s="12">
        <v>40</v>
      </c>
      <c r="G9" s="12">
        <v>50</v>
      </c>
      <c r="H9" s="14">
        <v>55</v>
      </c>
      <c r="I9" s="6">
        <v>50</v>
      </c>
      <c r="K9" s="4">
        <f t="shared" si="0"/>
        <v>29.675000000000001</v>
      </c>
    </row>
    <row r="10" spans="1:26" ht="16.5" thickTop="1" thickBot="1" x14ac:dyDescent="0.3">
      <c r="A10" s="4" t="s">
        <v>40</v>
      </c>
      <c r="B10" s="4">
        <v>83.5</v>
      </c>
      <c r="C10" s="4" t="s">
        <v>7</v>
      </c>
      <c r="D10" s="4" t="s">
        <v>36</v>
      </c>
      <c r="E10" s="5">
        <v>0.61419999999999997</v>
      </c>
      <c r="F10" s="12">
        <v>50</v>
      </c>
      <c r="G10" s="12"/>
      <c r="H10" s="19">
        <v>55</v>
      </c>
      <c r="I10" s="6">
        <v>50</v>
      </c>
      <c r="K10" s="4">
        <f t="shared" si="0"/>
        <v>30.709999999999997</v>
      </c>
    </row>
    <row r="11" spans="1:26" ht="15.75" thickTop="1" x14ac:dyDescent="0.25">
      <c r="A11" s="4" t="s">
        <v>30</v>
      </c>
      <c r="B11" s="4">
        <v>56</v>
      </c>
      <c r="C11" s="4" t="s">
        <v>6</v>
      </c>
      <c r="D11" s="4" t="s">
        <v>24</v>
      </c>
      <c r="E11" s="5">
        <v>0.87480000000000002</v>
      </c>
      <c r="F11" s="12">
        <v>50</v>
      </c>
      <c r="G11" s="12">
        <v>55</v>
      </c>
      <c r="H11" s="12">
        <v>58</v>
      </c>
      <c r="I11" s="6">
        <v>58</v>
      </c>
      <c r="K11" s="4">
        <f t="shared" si="0"/>
        <v>50.738399999999999</v>
      </c>
    </row>
    <row r="12" spans="1:26" x14ac:dyDescent="0.25">
      <c r="A12" s="4" t="s">
        <v>29</v>
      </c>
      <c r="B12" s="4">
        <v>71.900000000000006</v>
      </c>
      <c r="C12" s="4" t="s">
        <v>35</v>
      </c>
      <c r="D12" s="4" t="s">
        <v>20</v>
      </c>
      <c r="E12" s="5">
        <v>0.68740000000000001</v>
      </c>
      <c r="F12" s="14">
        <v>50</v>
      </c>
      <c r="G12" s="12">
        <v>55</v>
      </c>
      <c r="H12" s="14">
        <v>60</v>
      </c>
      <c r="I12" s="6">
        <v>55</v>
      </c>
      <c r="K12" s="4">
        <f t="shared" si="0"/>
        <v>37.807000000000002</v>
      </c>
    </row>
    <row r="13" spans="1:26" x14ac:dyDescent="0.25">
      <c r="A13" s="4" t="s">
        <v>43</v>
      </c>
      <c r="B13" s="4">
        <v>67.099999999999994</v>
      </c>
      <c r="C13" s="4" t="s">
        <v>6</v>
      </c>
      <c r="D13" s="4" t="s">
        <v>36</v>
      </c>
      <c r="E13" s="5">
        <v>0.72970000000000002</v>
      </c>
      <c r="F13" s="14">
        <v>50</v>
      </c>
      <c r="G13" s="12">
        <v>55</v>
      </c>
      <c r="H13" s="14">
        <v>60</v>
      </c>
      <c r="I13" s="6">
        <v>55</v>
      </c>
      <c r="K13" s="4">
        <f t="shared" si="0"/>
        <v>40.133499999999998</v>
      </c>
    </row>
    <row r="14" spans="1:26" x14ac:dyDescent="0.25">
      <c r="A14" s="4" t="s">
        <v>27</v>
      </c>
      <c r="B14" s="4">
        <v>82.1</v>
      </c>
      <c r="C14" s="4" t="s">
        <v>35</v>
      </c>
      <c r="D14" s="4" t="s">
        <v>8</v>
      </c>
      <c r="E14" s="5">
        <v>0.62139999999999995</v>
      </c>
      <c r="F14" s="12">
        <v>55</v>
      </c>
      <c r="G14" s="12">
        <v>60</v>
      </c>
      <c r="H14" s="14">
        <v>65</v>
      </c>
      <c r="I14" s="6">
        <v>60</v>
      </c>
      <c r="K14" s="4">
        <f t="shared" si="0"/>
        <v>37.283999999999999</v>
      </c>
    </row>
    <row r="15" spans="1:26" x14ac:dyDescent="0.25">
      <c r="A15" s="4" t="s">
        <v>23</v>
      </c>
      <c r="B15" s="4">
        <v>88.5</v>
      </c>
      <c r="C15" s="4" t="s">
        <v>7</v>
      </c>
      <c r="D15" s="4" t="s">
        <v>24</v>
      </c>
      <c r="E15" s="5">
        <v>0.59140000000000004</v>
      </c>
      <c r="F15" s="12">
        <v>55</v>
      </c>
      <c r="G15" s="12">
        <v>60</v>
      </c>
      <c r="H15" s="14">
        <v>65</v>
      </c>
      <c r="I15" s="6">
        <v>60</v>
      </c>
      <c r="K15" s="4">
        <f t="shared" si="0"/>
        <v>35.484000000000002</v>
      </c>
    </row>
    <row r="16" spans="1:26" x14ac:dyDescent="0.25">
      <c r="A16" s="4" t="s">
        <v>26</v>
      </c>
      <c r="B16" s="4">
        <v>114.5</v>
      </c>
      <c r="C16" s="4" t="s">
        <v>35</v>
      </c>
      <c r="D16" s="4" t="s">
        <v>20</v>
      </c>
      <c r="E16" s="5">
        <v>0.53180000000000005</v>
      </c>
      <c r="F16" s="12">
        <v>55</v>
      </c>
      <c r="G16" s="12">
        <v>60</v>
      </c>
      <c r="H16" s="14">
        <v>70</v>
      </c>
      <c r="I16" s="6">
        <v>60</v>
      </c>
      <c r="K16" s="4">
        <f t="shared" si="0"/>
        <v>31.908000000000001</v>
      </c>
    </row>
    <row r="17" spans="1:11" x14ac:dyDescent="0.25">
      <c r="A17" s="1" t="s">
        <v>31</v>
      </c>
      <c r="B17" s="1">
        <v>80</v>
      </c>
      <c r="C17" s="1" t="s">
        <v>35</v>
      </c>
      <c r="D17" s="1" t="s">
        <v>24</v>
      </c>
      <c r="E17" s="5">
        <v>0.63290000000000002</v>
      </c>
      <c r="F17" s="12">
        <v>60</v>
      </c>
      <c r="G17" s="12">
        <v>70</v>
      </c>
      <c r="H17" s="12">
        <v>75</v>
      </c>
      <c r="I17" s="6">
        <v>75</v>
      </c>
      <c r="K17" s="4">
        <f t="shared" si="0"/>
        <v>47.467500000000001</v>
      </c>
    </row>
    <row r="18" spans="1:11" ht="15.75" thickBot="1" x14ac:dyDescent="0.3">
      <c r="A18" s="4" t="s">
        <v>44</v>
      </c>
      <c r="B18" s="4">
        <v>87</v>
      </c>
      <c r="C18" s="4" t="s">
        <v>6</v>
      </c>
      <c r="D18" s="4" t="s">
        <v>21</v>
      </c>
      <c r="E18" s="5">
        <v>0.5978</v>
      </c>
      <c r="F18" s="14">
        <v>50</v>
      </c>
      <c r="G18" s="12">
        <v>55</v>
      </c>
      <c r="H18" s="18"/>
      <c r="I18" s="6">
        <v>55</v>
      </c>
      <c r="K18" s="4">
        <f t="shared" si="0"/>
        <v>32.878999999999998</v>
      </c>
    </row>
    <row r="19" spans="1:11" ht="16.5" thickTop="1" thickBot="1" x14ac:dyDescent="0.3">
      <c r="A19" s="1" t="s">
        <v>45</v>
      </c>
      <c r="B19" s="1">
        <v>70.900000000000006</v>
      </c>
      <c r="C19" s="1" t="s">
        <v>35</v>
      </c>
      <c r="D19" s="1" t="s">
        <v>41</v>
      </c>
      <c r="E19" s="7">
        <v>0.69550000000000001</v>
      </c>
      <c r="F19" s="17">
        <v>50</v>
      </c>
      <c r="G19" s="14">
        <v>60</v>
      </c>
      <c r="H19" s="13"/>
      <c r="I19" s="6">
        <v>50</v>
      </c>
      <c r="K19" s="4">
        <f t="shared" si="0"/>
        <v>34.774999999999999</v>
      </c>
    </row>
    <row r="20" spans="1:11" ht="16.5" thickTop="1" thickBot="1" x14ac:dyDescent="0.3">
      <c r="A20" s="4" t="s">
        <v>19</v>
      </c>
      <c r="B20" s="4">
        <v>90</v>
      </c>
      <c r="C20" s="4" t="s">
        <v>35</v>
      </c>
      <c r="D20" s="4" t="s">
        <v>20</v>
      </c>
      <c r="E20" s="5">
        <v>0.58530000000000004</v>
      </c>
      <c r="F20" s="12">
        <v>60</v>
      </c>
      <c r="G20" s="12">
        <v>70</v>
      </c>
      <c r="H20" s="13"/>
      <c r="I20" s="6">
        <v>70</v>
      </c>
      <c r="K20" s="4">
        <f t="shared" si="0"/>
        <v>40.971000000000004</v>
      </c>
    </row>
    <row r="21" spans="1:11" ht="15.75" thickTop="1" x14ac:dyDescent="0.25">
      <c r="E21" s="5"/>
      <c r="I21" s="6"/>
      <c r="K21" s="4">
        <f t="shared" si="0"/>
        <v>0</v>
      </c>
    </row>
    <row r="22" spans="1:11" x14ac:dyDescent="0.25">
      <c r="E22" s="5"/>
      <c r="I22" s="6"/>
      <c r="K22" s="4">
        <f t="shared" si="0"/>
        <v>0</v>
      </c>
    </row>
    <row r="23" spans="1:11" x14ac:dyDescent="0.25">
      <c r="E23" s="5"/>
      <c r="I23" s="6"/>
      <c r="K23" s="4">
        <f t="shared" si="0"/>
        <v>0</v>
      </c>
    </row>
    <row r="24" spans="1:11" x14ac:dyDescent="0.25">
      <c r="E24" s="5"/>
      <c r="I24" s="6"/>
      <c r="K24" s="4">
        <f t="shared" si="0"/>
        <v>0</v>
      </c>
    </row>
    <row r="25" spans="1:11" x14ac:dyDescent="0.25">
      <c r="E25" s="5"/>
      <c r="I25" s="6"/>
      <c r="K25" s="4">
        <f t="shared" si="0"/>
        <v>0</v>
      </c>
    </row>
    <row r="26" spans="1:11" x14ac:dyDescent="0.25">
      <c r="E26" s="5"/>
      <c r="I26" s="6"/>
      <c r="K26" s="4">
        <f t="shared" si="0"/>
        <v>0</v>
      </c>
    </row>
    <row r="27" spans="1:11" x14ac:dyDescent="0.25">
      <c r="E27" s="5"/>
      <c r="I27" s="6"/>
      <c r="K27" s="4">
        <f t="shared" si="0"/>
        <v>0</v>
      </c>
    </row>
    <row r="28" spans="1:11" x14ac:dyDescent="0.25">
      <c r="E28" s="5"/>
      <c r="I28" s="6"/>
      <c r="K28" s="4">
        <f t="shared" si="0"/>
        <v>0</v>
      </c>
    </row>
    <row r="29" spans="1:11" x14ac:dyDescent="0.25">
      <c r="E29" s="5"/>
      <c r="I29" s="6"/>
      <c r="K29" s="4">
        <f t="shared" si="0"/>
        <v>0</v>
      </c>
    </row>
    <row r="30" spans="1:11" x14ac:dyDescent="0.25">
      <c r="E30" s="5"/>
      <c r="I30" s="6"/>
      <c r="K30" s="4">
        <f t="shared" si="0"/>
        <v>0</v>
      </c>
    </row>
    <row r="31" spans="1:11" x14ac:dyDescent="0.25">
      <c r="E31" s="5"/>
      <c r="I31" s="6"/>
      <c r="K31" s="4">
        <f t="shared" si="0"/>
        <v>0</v>
      </c>
    </row>
    <row r="32" spans="1:11" x14ac:dyDescent="0.25">
      <c r="E32" s="5"/>
      <c r="I32" s="6"/>
      <c r="K32" s="4">
        <f t="shared" si="0"/>
        <v>0</v>
      </c>
    </row>
    <row r="33" spans="5:11" x14ac:dyDescent="0.25">
      <c r="E33" s="5"/>
      <c r="I33" s="6"/>
      <c r="K33" s="4">
        <f t="shared" si="0"/>
        <v>0</v>
      </c>
    </row>
    <row r="34" spans="5:11" x14ac:dyDescent="0.25">
      <c r="E34" s="5"/>
      <c r="I34" s="6"/>
      <c r="K34" s="4">
        <f t="shared" si="0"/>
        <v>0</v>
      </c>
    </row>
    <row r="35" spans="5:11" x14ac:dyDescent="0.25">
      <c r="E35" s="5"/>
      <c r="I35" s="6"/>
      <c r="K35" s="4">
        <f t="shared" si="0"/>
        <v>0</v>
      </c>
    </row>
  </sheetData>
  <sortState ref="A3:L35">
    <sortCondition ref="H1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9"/>
  <sheetViews>
    <sheetView zoomScale="70" zoomScaleNormal="70" workbookViewId="0">
      <selection activeCell="F23" sqref="F23"/>
    </sheetView>
  </sheetViews>
  <sheetFormatPr defaultRowHeight="15" x14ac:dyDescent="0.25"/>
  <cols>
    <col min="1" max="1" width="3.85546875" style="35" customWidth="1"/>
    <col min="2" max="2" width="38.85546875" style="2" customWidth="1"/>
    <col min="3" max="3" width="9.42578125" style="2" customWidth="1"/>
    <col min="4" max="4" width="9.140625" style="2" customWidth="1"/>
    <col min="5" max="5" width="6.42578125" style="2" customWidth="1"/>
    <col min="6" max="7" width="8.85546875" style="2" customWidth="1"/>
    <col min="8" max="17" width="9.140625" style="2"/>
    <col min="18" max="37" width="9.140625" style="60"/>
    <col min="38" max="16384" width="9.140625" style="2"/>
  </cols>
  <sheetData>
    <row r="1" spans="1:48" s="37" customFormat="1" ht="23.25" x14ac:dyDescent="0.35">
      <c r="B1" s="51"/>
      <c r="C1" s="37" t="s">
        <v>159</v>
      </c>
      <c r="F1" s="38"/>
      <c r="G1" s="38"/>
      <c r="H1" s="38"/>
      <c r="I1" s="31"/>
      <c r="J1" s="31"/>
      <c r="K1" s="31"/>
      <c r="L1" s="31"/>
      <c r="M1" s="31"/>
      <c r="N1" s="31"/>
      <c r="O1" s="31"/>
      <c r="P1" s="31"/>
      <c r="Q1" s="31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</row>
    <row r="2" spans="1:48" x14ac:dyDescent="0.25">
      <c r="B2" s="58"/>
      <c r="C2" s="35">
        <v>52</v>
      </c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9"/>
      <c r="P2" s="58"/>
      <c r="Q2" s="58"/>
    </row>
    <row r="3" spans="1:48" s="58" customFormat="1" x14ac:dyDescent="0.25">
      <c r="A3" s="35">
        <v>1</v>
      </c>
      <c r="B3" s="1" t="s">
        <v>129</v>
      </c>
      <c r="C3" s="1">
        <v>48</v>
      </c>
      <c r="D3" s="1" t="s">
        <v>96</v>
      </c>
      <c r="E3" s="1" t="s">
        <v>130</v>
      </c>
      <c r="F3" s="1" t="s">
        <v>60</v>
      </c>
      <c r="G3" s="1" t="s">
        <v>51</v>
      </c>
      <c r="H3" s="20">
        <v>65</v>
      </c>
      <c r="I3" s="24">
        <v>67.5</v>
      </c>
      <c r="J3" s="24">
        <v>70</v>
      </c>
      <c r="K3" s="61">
        <v>70</v>
      </c>
      <c r="L3" s="24">
        <v>90</v>
      </c>
      <c r="M3" s="24">
        <v>100</v>
      </c>
      <c r="N3" s="24">
        <v>110</v>
      </c>
      <c r="O3" s="61">
        <v>110</v>
      </c>
      <c r="P3" s="2">
        <f>K3+O3</f>
        <v>180</v>
      </c>
      <c r="Q3" s="2">
        <v>1</v>
      </c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60"/>
      <c r="AF3" s="60"/>
      <c r="AG3" s="60"/>
      <c r="AH3" s="60"/>
      <c r="AI3" s="60"/>
      <c r="AJ3" s="60"/>
      <c r="AK3" s="60"/>
    </row>
    <row r="4" spans="1:48" s="35" customFormat="1" x14ac:dyDescent="0.25">
      <c r="B4" s="32"/>
      <c r="C4" s="32">
        <v>56</v>
      </c>
      <c r="D4" s="32"/>
      <c r="E4" s="32"/>
      <c r="F4" s="32"/>
      <c r="G4" s="32"/>
      <c r="H4" s="32"/>
      <c r="K4" s="62"/>
      <c r="O4" s="62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60"/>
      <c r="AF4" s="60"/>
      <c r="AG4" s="60"/>
      <c r="AH4" s="60"/>
      <c r="AI4" s="60"/>
      <c r="AJ4" s="60"/>
      <c r="AK4" s="60"/>
    </row>
    <row r="5" spans="1:48" x14ac:dyDescent="0.25">
      <c r="A5" s="35">
        <v>2</v>
      </c>
      <c r="B5" s="2" t="s">
        <v>131</v>
      </c>
      <c r="C5" s="2">
        <v>53.8</v>
      </c>
      <c r="D5" s="2" t="s">
        <v>6</v>
      </c>
      <c r="E5" s="2" t="s">
        <v>130</v>
      </c>
      <c r="F5" s="2" t="s">
        <v>60</v>
      </c>
      <c r="G5" s="2" t="s">
        <v>51</v>
      </c>
      <c r="H5" s="24">
        <v>70</v>
      </c>
      <c r="I5" s="24" t="s">
        <v>132</v>
      </c>
      <c r="J5" s="27">
        <v>80</v>
      </c>
      <c r="K5" s="61">
        <v>78</v>
      </c>
      <c r="L5" s="24">
        <v>90</v>
      </c>
      <c r="M5" s="24">
        <v>110</v>
      </c>
      <c r="N5" s="24" t="s">
        <v>133</v>
      </c>
      <c r="O5" s="61">
        <v>122.5</v>
      </c>
      <c r="P5" s="2" t="s">
        <v>134</v>
      </c>
      <c r="Q5" s="2">
        <v>1</v>
      </c>
    </row>
    <row r="6" spans="1:48" x14ac:dyDescent="0.25">
      <c r="A6" s="35">
        <v>3</v>
      </c>
      <c r="B6" s="2" t="s">
        <v>135</v>
      </c>
      <c r="C6" s="2">
        <v>54</v>
      </c>
      <c r="D6" s="2" t="s">
        <v>5</v>
      </c>
      <c r="E6" s="2" t="s">
        <v>130</v>
      </c>
      <c r="F6" s="2" t="s">
        <v>60</v>
      </c>
      <c r="G6" s="2" t="s">
        <v>51</v>
      </c>
      <c r="H6" s="24">
        <v>65</v>
      </c>
      <c r="I6" s="24">
        <v>70</v>
      </c>
      <c r="J6" s="24">
        <v>72.5</v>
      </c>
      <c r="K6" s="6">
        <v>72.5</v>
      </c>
      <c r="L6" s="24">
        <v>110</v>
      </c>
      <c r="M6" s="27">
        <v>120</v>
      </c>
      <c r="N6" s="24">
        <v>120</v>
      </c>
      <c r="O6" s="6">
        <v>120</v>
      </c>
      <c r="P6" s="2">
        <f>K6+O6</f>
        <v>192.5</v>
      </c>
      <c r="Q6" s="2">
        <v>1</v>
      </c>
    </row>
    <row r="7" spans="1:48" s="35" customFormat="1" x14ac:dyDescent="0.25">
      <c r="C7" s="35">
        <v>675</v>
      </c>
      <c r="K7" s="62"/>
      <c r="O7" s="62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</row>
    <row r="8" spans="1:48" x14ac:dyDescent="0.25">
      <c r="A8" s="35">
        <v>4</v>
      </c>
      <c r="B8" s="2" t="s">
        <v>136</v>
      </c>
      <c r="C8" s="2">
        <v>61.5</v>
      </c>
      <c r="D8" s="2" t="s">
        <v>64</v>
      </c>
      <c r="E8" s="2" t="s">
        <v>130</v>
      </c>
      <c r="F8" s="2" t="s">
        <v>60</v>
      </c>
      <c r="G8" s="2" t="s">
        <v>51</v>
      </c>
      <c r="H8" s="24">
        <v>95</v>
      </c>
      <c r="I8" s="24">
        <v>105</v>
      </c>
      <c r="J8" s="24">
        <v>107.5</v>
      </c>
      <c r="K8" s="6">
        <v>107.5</v>
      </c>
      <c r="L8" s="27">
        <v>160</v>
      </c>
      <c r="M8" s="24">
        <v>170</v>
      </c>
      <c r="N8" s="24">
        <v>175</v>
      </c>
      <c r="O8" s="6">
        <v>175</v>
      </c>
      <c r="P8" s="2">
        <f>K8+O8</f>
        <v>282.5</v>
      </c>
      <c r="Q8" s="2">
        <v>1</v>
      </c>
    </row>
    <row r="9" spans="1:48" x14ac:dyDescent="0.25">
      <c r="A9" s="35">
        <v>5</v>
      </c>
      <c r="B9" s="2" t="s">
        <v>137</v>
      </c>
      <c r="C9" s="2">
        <v>63</v>
      </c>
      <c r="D9" s="2" t="s">
        <v>96</v>
      </c>
      <c r="E9" s="2" t="s">
        <v>130</v>
      </c>
      <c r="F9" s="2" t="s">
        <v>60</v>
      </c>
      <c r="G9" s="2" t="s">
        <v>51</v>
      </c>
      <c r="H9" s="24">
        <v>85</v>
      </c>
      <c r="I9" s="27">
        <v>87.5</v>
      </c>
      <c r="J9" s="27">
        <v>87.5</v>
      </c>
      <c r="K9" s="6">
        <v>85</v>
      </c>
      <c r="L9" s="24">
        <v>120</v>
      </c>
      <c r="M9" s="24">
        <v>130</v>
      </c>
      <c r="N9" s="24">
        <v>135</v>
      </c>
      <c r="O9" s="6">
        <v>135</v>
      </c>
      <c r="P9" s="2">
        <f>K9+O9</f>
        <v>220</v>
      </c>
      <c r="Q9" s="2">
        <v>1</v>
      </c>
    </row>
    <row r="10" spans="1:48" x14ac:dyDescent="0.25">
      <c r="A10" s="35">
        <v>6</v>
      </c>
      <c r="B10" s="2" t="s">
        <v>138</v>
      </c>
      <c r="C10" s="2">
        <v>65</v>
      </c>
      <c r="D10" s="2" t="s">
        <v>77</v>
      </c>
      <c r="E10" s="2" t="s">
        <v>130</v>
      </c>
      <c r="F10" s="2" t="s">
        <v>60</v>
      </c>
      <c r="G10" s="2" t="s">
        <v>51</v>
      </c>
      <c r="H10" s="24">
        <v>90</v>
      </c>
      <c r="I10" s="27">
        <v>92.5</v>
      </c>
      <c r="J10" s="24">
        <v>92.5</v>
      </c>
      <c r="K10" s="6">
        <v>92.5</v>
      </c>
      <c r="L10" s="24">
        <v>160</v>
      </c>
      <c r="M10" s="47">
        <v>170</v>
      </c>
      <c r="N10" s="24">
        <v>180</v>
      </c>
      <c r="O10" s="6">
        <v>180</v>
      </c>
      <c r="P10" s="2">
        <f>K10+O10</f>
        <v>272.5</v>
      </c>
      <c r="Q10" s="2">
        <v>1</v>
      </c>
    </row>
    <row r="11" spans="1:48" s="35" customFormat="1" x14ac:dyDescent="0.25">
      <c r="C11" s="35">
        <v>75</v>
      </c>
      <c r="K11" s="62"/>
      <c r="M11" s="63"/>
      <c r="O11" s="62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</row>
    <row r="12" spans="1:48" x14ac:dyDescent="0.25">
      <c r="A12" s="35">
        <v>7</v>
      </c>
      <c r="B12" s="2" t="s">
        <v>139</v>
      </c>
      <c r="C12" s="2">
        <v>71.2</v>
      </c>
      <c r="D12" s="2" t="s">
        <v>5</v>
      </c>
      <c r="E12" s="2" t="s">
        <v>130</v>
      </c>
      <c r="F12" s="2" t="s">
        <v>60</v>
      </c>
      <c r="G12" s="2" t="s">
        <v>51</v>
      </c>
      <c r="H12" s="24">
        <v>70</v>
      </c>
      <c r="I12" s="27">
        <v>80</v>
      </c>
      <c r="J12" s="24">
        <v>80</v>
      </c>
      <c r="K12" s="6">
        <v>80</v>
      </c>
      <c r="L12" s="24">
        <v>120</v>
      </c>
      <c r="M12" s="47">
        <v>140</v>
      </c>
      <c r="N12" s="24">
        <v>155</v>
      </c>
      <c r="O12" s="61">
        <v>155</v>
      </c>
      <c r="P12" s="2">
        <f>K12+O12</f>
        <v>235</v>
      </c>
      <c r="Q12" s="2">
        <v>1</v>
      </c>
    </row>
    <row r="13" spans="1:48" x14ac:dyDescent="0.25">
      <c r="A13" s="35">
        <v>8</v>
      </c>
      <c r="B13" s="2" t="s">
        <v>140</v>
      </c>
      <c r="C13" s="2">
        <v>73</v>
      </c>
      <c r="D13" s="2" t="s">
        <v>77</v>
      </c>
      <c r="E13" s="2" t="s">
        <v>130</v>
      </c>
      <c r="F13" s="2" t="s">
        <v>60</v>
      </c>
      <c r="G13" s="2" t="s">
        <v>51</v>
      </c>
      <c r="H13" s="24">
        <v>70</v>
      </c>
      <c r="I13" s="24">
        <v>80</v>
      </c>
      <c r="J13" s="27">
        <v>90</v>
      </c>
      <c r="K13" s="6">
        <v>80</v>
      </c>
      <c r="L13" s="24">
        <v>120</v>
      </c>
      <c r="M13" s="47">
        <v>155</v>
      </c>
      <c r="N13" s="24">
        <v>160</v>
      </c>
      <c r="O13" s="61">
        <v>160</v>
      </c>
      <c r="P13" s="2">
        <f>K13+O13</f>
        <v>240</v>
      </c>
      <c r="Q13" s="2">
        <v>1</v>
      </c>
    </row>
    <row r="14" spans="1:48" x14ac:dyDescent="0.25">
      <c r="A14" s="35">
        <v>9</v>
      </c>
      <c r="B14" s="2" t="s">
        <v>141</v>
      </c>
      <c r="C14" s="2">
        <v>73.099999999999994</v>
      </c>
      <c r="D14" s="2" t="s">
        <v>142</v>
      </c>
      <c r="E14" s="2" t="s">
        <v>130</v>
      </c>
      <c r="F14" s="2" t="s">
        <v>60</v>
      </c>
      <c r="G14" s="2" t="s">
        <v>51</v>
      </c>
      <c r="H14" s="24">
        <v>125</v>
      </c>
      <c r="I14" s="27">
        <v>130</v>
      </c>
      <c r="J14" s="24">
        <v>130</v>
      </c>
      <c r="K14" s="6">
        <v>130</v>
      </c>
      <c r="L14" s="27">
        <v>140</v>
      </c>
      <c r="M14" s="47">
        <v>140</v>
      </c>
      <c r="N14" s="24">
        <v>155</v>
      </c>
      <c r="O14" s="61">
        <v>155</v>
      </c>
      <c r="P14" s="2">
        <f>K14+O14</f>
        <v>285</v>
      </c>
      <c r="Q14" s="2">
        <v>1</v>
      </c>
    </row>
    <row r="15" spans="1:48" s="35" customFormat="1" x14ac:dyDescent="0.25">
      <c r="C15" s="35">
        <v>82.5</v>
      </c>
      <c r="K15" s="62"/>
      <c r="M15" s="63"/>
      <c r="O15" s="62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</row>
    <row r="16" spans="1:48" x14ac:dyDescent="0.25">
      <c r="A16" s="35">
        <v>10</v>
      </c>
      <c r="B16" s="2" t="s">
        <v>143</v>
      </c>
      <c r="C16" s="2">
        <v>76</v>
      </c>
      <c r="D16" s="2" t="s">
        <v>64</v>
      </c>
      <c r="E16" s="2" t="s">
        <v>144</v>
      </c>
      <c r="F16" s="2" t="s">
        <v>60</v>
      </c>
      <c r="G16" s="2" t="s">
        <v>51</v>
      </c>
      <c r="H16" s="27">
        <v>35</v>
      </c>
      <c r="I16" s="24">
        <v>35</v>
      </c>
      <c r="J16" s="24">
        <v>40</v>
      </c>
      <c r="K16" s="61">
        <v>40</v>
      </c>
      <c r="L16" s="24">
        <v>70</v>
      </c>
      <c r="M16" s="24">
        <v>80</v>
      </c>
      <c r="N16" s="24">
        <v>90</v>
      </c>
      <c r="O16" s="6">
        <v>90</v>
      </c>
      <c r="P16" s="2">
        <f>K16+O16</f>
        <v>130</v>
      </c>
      <c r="Q16" s="2">
        <v>1</v>
      </c>
    </row>
    <row r="17" spans="1:37" x14ac:dyDescent="0.25">
      <c r="A17" s="35">
        <v>11</v>
      </c>
      <c r="B17" s="2" t="s">
        <v>145</v>
      </c>
      <c r="C17" s="2">
        <v>79</v>
      </c>
      <c r="D17" s="2" t="s">
        <v>64</v>
      </c>
      <c r="E17" s="2" t="s">
        <v>130</v>
      </c>
      <c r="F17" s="2" t="s">
        <v>60</v>
      </c>
      <c r="G17" s="2" t="s">
        <v>51</v>
      </c>
      <c r="H17" s="24">
        <v>90</v>
      </c>
      <c r="I17" s="24">
        <v>105</v>
      </c>
      <c r="J17" s="24">
        <v>110</v>
      </c>
      <c r="K17" s="61">
        <v>110</v>
      </c>
      <c r="L17" s="27">
        <v>200</v>
      </c>
      <c r="M17" s="24">
        <v>200</v>
      </c>
      <c r="N17" s="24">
        <v>220</v>
      </c>
      <c r="O17" s="61">
        <v>220</v>
      </c>
      <c r="P17" s="2">
        <f>K17+O17</f>
        <v>330</v>
      </c>
      <c r="Q17" s="2">
        <v>1</v>
      </c>
    </row>
    <row r="18" spans="1:37" x14ac:dyDescent="0.25">
      <c r="A18" s="35">
        <v>12</v>
      </c>
      <c r="B18" s="2" t="s">
        <v>102</v>
      </c>
      <c r="C18" s="2">
        <v>80.3</v>
      </c>
      <c r="D18" s="2" t="s">
        <v>6</v>
      </c>
      <c r="E18" s="2" t="s">
        <v>130</v>
      </c>
      <c r="F18" s="2" t="s">
        <v>60</v>
      </c>
      <c r="G18" s="2" t="s">
        <v>51</v>
      </c>
      <c r="H18" s="24">
        <v>100</v>
      </c>
      <c r="I18" s="24">
        <v>110</v>
      </c>
      <c r="J18" s="24">
        <v>115</v>
      </c>
      <c r="K18" s="6">
        <v>115</v>
      </c>
      <c r="L18" s="24">
        <v>180</v>
      </c>
      <c r="M18" s="24">
        <v>190</v>
      </c>
      <c r="N18" s="27">
        <v>200</v>
      </c>
      <c r="O18" s="6">
        <v>190</v>
      </c>
      <c r="P18" s="2">
        <f>K18+O18</f>
        <v>305</v>
      </c>
      <c r="Q18" s="2">
        <v>1</v>
      </c>
    </row>
    <row r="19" spans="1:37" x14ac:dyDescent="0.25">
      <c r="A19" s="35">
        <v>13</v>
      </c>
      <c r="B19" s="2" t="s">
        <v>146</v>
      </c>
      <c r="C19" s="2">
        <v>81.2</v>
      </c>
      <c r="D19" s="2" t="s">
        <v>5</v>
      </c>
      <c r="E19" s="2" t="s">
        <v>130</v>
      </c>
      <c r="F19" s="2" t="s">
        <v>60</v>
      </c>
      <c r="G19" s="2" t="s">
        <v>51</v>
      </c>
      <c r="H19" s="24">
        <v>80</v>
      </c>
      <c r="I19" s="24">
        <v>100</v>
      </c>
      <c r="J19" s="24">
        <v>110</v>
      </c>
      <c r="K19" s="6">
        <v>110</v>
      </c>
      <c r="L19" s="24">
        <v>150</v>
      </c>
      <c r="M19" s="24">
        <v>180</v>
      </c>
      <c r="N19" s="24">
        <v>190</v>
      </c>
      <c r="O19" s="6">
        <v>190</v>
      </c>
      <c r="P19" s="2">
        <f>K19+O19</f>
        <v>300</v>
      </c>
      <c r="Q19" s="2">
        <v>1</v>
      </c>
    </row>
    <row r="20" spans="1:37" x14ac:dyDescent="0.25">
      <c r="A20" s="35">
        <v>14</v>
      </c>
      <c r="B20" s="2" t="s">
        <v>147</v>
      </c>
      <c r="C20" s="2">
        <v>82.1</v>
      </c>
      <c r="D20" s="2" t="s">
        <v>77</v>
      </c>
      <c r="E20" s="2" t="s">
        <v>130</v>
      </c>
      <c r="F20" s="2" t="s">
        <v>60</v>
      </c>
      <c r="G20" s="2" t="s">
        <v>51</v>
      </c>
      <c r="H20" s="24">
        <v>70</v>
      </c>
      <c r="I20" s="27">
        <v>80</v>
      </c>
      <c r="J20" s="24">
        <v>85</v>
      </c>
      <c r="K20" s="6">
        <v>85</v>
      </c>
      <c r="L20" s="24">
        <v>140</v>
      </c>
      <c r="M20" s="47">
        <v>160</v>
      </c>
      <c r="N20" s="24">
        <v>170</v>
      </c>
      <c r="O20" s="6">
        <v>170</v>
      </c>
      <c r="P20" s="2">
        <f>K20+O20</f>
        <v>255</v>
      </c>
      <c r="Q20" s="2">
        <v>1</v>
      </c>
    </row>
    <row r="21" spans="1:37" s="35" customFormat="1" x14ac:dyDescent="0.25">
      <c r="C21" s="35">
        <v>90</v>
      </c>
      <c r="K21" s="62"/>
      <c r="M21" s="63"/>
      <c r="O21" s="62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</row>
    <row r="22" spans="1:37" x14ac:dyDescent="0.25">
      <c r="A22" s="35">
        <v>15</v>
      </c>
      <c r="B22" s="2" t="s">
        <v>148</v>
      </c>
      <c r="C22" s="2">
        <v>83.4</v>
      </c>
      <c r="D22" s="2" t="s">
        <v>96</v>
      </c>
      <c r="E22" s="2" t="s">
        <v>130</v>
      </c>
      <c r="F22" s="2" t="s">
        <v>60</v>
      </c>
      <c r="G22" s="2" t="s">
        <v>51</v>
      </c>
      <c r="H22" s="24">
        <v>75</v>
      </c>
      <c r="I22" s="24">
        <v>85</v>
      </c>
      <c r="J22" s="27">
        <v>90</v>
      </c>
      <c r="K22" s="61">
        <v>85</v>
      </c>
      <c r="L22" s="24">
        <v>140</v>
      </c>
      <c r="M22" s="24">
        <v>160</v>
      </c>
      <c r="N22" s="27">
        <v>180</v>
      </c>
      <c r="O22" s="61">
        <v>160</v>
      </c>
      <c r="P22" s="2">
        <f>K22+O22</f>
        <v>245</v>
      </c>
      <c r="Q22" s="2">
        <v>1</v>
      </c>
    </row>
    <row r="23" spans="1:37" x14ac:dyDescent="0.25">
      <c r="A23" s="35">
        <v>16</v>
      </c>
      <c r="B23" s="2" t="s">
        <v>149</v>
      </c>
      <c r="C23" s="2">
        <v>85</v>
      </c>
      <c r="D23" s="2" t="s">
        <v>5</v>
      </c>
      <c r="E23" s="2" t="s">
        <v>130</v>
      </c>
      <c r="F23" s="2" t="s">
        <v>60</v>
      </c>
      <c r="G23" s="2" t="s">
        <v>51</v>
      </c>
      <c r="H23" s="24">
        <v>85</v>
      </c>
      <c r="I23" s="24">
        <v>90</v>
      </c>
      <c r="J23" s="27">
        <v>95</v>
      </c>
      <c r="K23" s="61">
        <v>90</v>
      </c>
      <c r="L23" s="24">
        <v>140</v>
      </c>
      <c r="M23" s="24">
        <v>150</v>
      </c>
      <c r="N23" s="24">
        <v>160</v>
      </c>
      <c r="O23" s="61">
        <v>160</v>
      </c>
      <c r="P23" s="2">
        <f>K23+O23</f>
        <v>250</v>
      </c>
      <c r="Q23" s="2">
        <v>2</v>
      </c>
    </row>
    <row r="24" spans="1:37" x14ac:dyDescent="0.25">
      <c r="A24" s="35">
        <v>17</v>
      </c>
      <c r="B24" s="1" t="s">
        <v>150</v>
      </c>
      <c r="C24" s="1">
        <v>87.1</v>
      </c>
      <c r="D24" s="1" t="s">
        <v>5</v>
      </c>
      <c r="E24" s="1" t="s">
        <v>130</v>
      </c>
      <c r="F24" s="1" t="s">
        <v>60</v>
      </c>
      <c r="G24" s="1" t="s">
        <v>51</v>
      </c>
      <c r="H24" s="20">
        <v>85</v>
      </c>
      <c r="I24" s="20">
        <v>95</v>
      </c>
      <c r="J24" s="20">
        <v>100</v>
      </c>
      <c r="K24" s="8">
        <v>100</v>
      </c>
      <c r="L24" s="20">
        <v>180</v>
      </c>
      <c r="M24" s="20">
        <v>190</v>
      </c>
      <c r="N24" s="20">
        <v>205</v>
      </c>
      <c r="O24" s="8">
        <v>205</v>
      </c>
      <c r="P24" s="1">
        <f>O24+K24</f>
        <v>305</v>
      </c>
      <c r="Q24" s="1">
        <v>1</v>
      </c>
    </row>
    <row r="25" spans="1:37" x14ac:dyDescent="0.25">
      <c r="A25" s="35">
        <v>18</v>
      </c>
      <c r="B25" s="2" t="s">
        <v>151</v>
      </c>
      <c r="C25" s="2">
        <v>90</v>
      </c>
      <c r="D25" s="2" t="s">
        <v>6</v>
      </c>
      <c r="E25" s="2" t="s">
        <v>130</v>
      </c>
      <c r="F25" s="2" t="s">
        <v>60</v>
      </c>
      <c r="G25" s="2" t="s">
        <v>51</v>
      </c>
      <c r="H25" s="24">
        <v>100</v>
      </c>
      <c r="I25" s="24">
        <v>115</v>
      </c>
      <c r="J25" s="24">
        <v>120</v>
      </c>
      <c r="K25" s="6">
        <v>120</v>
      </c>
      <c r="L25" s="24">
        <v>170</v>
      </c>
      <c r="M25" s="24">
        <v>185</v>
      </c>
      <c r="N25" s="24">
        <v>200</v>
      </c>
      <c r="O25" s="6">
        <v>200</v>
      </c>
      <c r="P25" s="2">
        <f>K25+O25</f>
        <v>320</v>
      </c>
      <c r="Q25" s="2">
        <v>1</v>
      </c>
    </row>
    <row r="26" spans="1:37" s="35" customFormat="1" x14ac:dyDescent="0.25">
      <c r="C26" s="35">
        <v>100</v>
      </c>
      <c r="K26" s="62"/>
      <c r="O26" s="62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</row>
    <row r="27" spans="1:37" x14ac:dyDescent="0.25">
      <c r="A27" s="35">
        <v>19</v>
      </c>
      <c r="B27" s="2" t="s">
        <v>152</v>
      </c>
      <c r="C27" s="2">
        <v>94</v>
      </c>
      <c r="D27" s="2" t="s">
        <v>96</v>
      </c>
      <c r="E27" s="2" t="s">
        <v>130</v>
      </c>
      <c r="F27" s="2" t="s">
        <v>60</v>
      </c>
      <c r="G27" s="2" t="s">
        <v>51</v>
      </c>
      <c r="H27" s="24">
        <v>80</v>
      </c>
      <c r="I27" s="24">
        <v>90</v>
      </c>
      <c r="J27" s="27">
        <v>100</v>
      </c>
      <c r="K27" s="6">
        <v>90</v>
      </c>
      <c r="L27" s="24">
        <v>140</v>
      </c>
      <c r="M27" s="24">
        <v>160</v>
      </c>
      <c r="N27" s="24">
        <v>180</v>
      </c>
      <c r="O27" s="6">
        <v>180</v>
      </c>
      <c r="P27" s="2">
        <f>K27+O27</f>
        <v>270</v>
      </c>
      <c r="Q27" s="2">
        <v>1</v>
      </c>
    </row>
    <row r="28" spans="1:37" x14ac:dyDescent="0.25">
      <c r="A28" s="35">
        <v>20</v>
      </c>
      <c r="B28" s="1" t="s">
        <v>153</v>
      </c>
      <c r="C28" s="1">
        <v>96.5</v>
      </c>
      <c r="D28" s="1" t="s">
        <v>6</v>
      </c>
      <c r="E28" s="1" t="s">
        <v>130</v>
      </c>
      <c r="F28" s="1" t="s">
        <v>60</v>
      </c>
      <c r="G28" s="1" t="s">
        <v>51</v>
      </c>
      <c r="H28" s="20">
        <v>130</v>
      </c>
      <c r="I28" s="24">
        <v>140</v>
      </c>
      <c r="J28" s="27">
        <v>145</v>
      </c>
      <c r="K28" s="6">
        <v>140</v>
      </c>
      <c r="L28" s="27">
        <v>190</v>
      </c>
      <c r="M28" s="24">
        <v>190</v>
      </c>
      <c r="N28" s="24">
        <v>222.5</v>
      </c>
      <c r="O28" s="6">
        <v>222.5</v>
      </c>
      <c r="P28" s="2">
        <f>K28+O28</f>
        <v>362.5</v>
      </c>
      <c r="Q28" s="2">
        <v>1</v>
      </c>
    </row>
    <row r="29" spans="1:37" s="35" customFormat="1" x14ac:dyDescent="0.25">
      <c r="B29" s="32"/>
      <c r="C29" s="32">
        <v>110</v>
      </c>
      <c r="D29" s="32"/>
      <c r="E29" s="32"/>
      <c r="F29" s="32"/>
      <c r="G29" s="32"/>
      <c r="H29" s="32"/>
      <c r="K29" s="62"/>
      <c r="O29" s="62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</row>
    <row r="30" spans="1:37" x14ac:dyDescent="0.25">
      <c r="A30" s="35">
        <v>21</v>
      </c>
      <c r="B30" s="2" t="s">
        <v>154</v>
      </c>
      <c r="C30" s="2">
        <v>106</v>
      </c>
      <c r="D30" s="2" t="s">
        <v>5</v>
      </c>
      <c r="E30" s="2" t="s">
        <v>130</v>
      </c>
      <c r="F30" s="2" t="s">
        <v>60</v>
      </c>
      <c r="G30" s="2" t="s">
        <v>51</v>
      </c>
      <c r="H30" s="24">
        <v>90</v>
      </c>
      <c r="I30" s="24">
        <v>100</v>
      </c>
      <c r="J30" s="24">
        <v>110</v>
      </c>
      <c r="K30" s="6">
        <v>110</v>
      </c>
      <c r="L30" s="24">
        <v>190</v>
      </c>
      <c r="M30" s="47">
        <v>210</v>
      </c>
      <c r="N30" s="24">
        <v>230</v>
      </c>
      <c r="O30" s="6">
        <v>230</v>
      </c>
      <c r="P30" s="2">
        <f>K30+O30</f>
        <v>340</v>
      </c>
      <c r="Q30" s="2">
        <v>1</v>
      </c>
    </row>
    <row r="31" spans="1:37" x14ac:dyDescent="0.25">
      <c r="A31" s="35">
        <v>22</v>
      </c>
      <c r="B31" s="2" t="s">
        <v>155</v>
      </c>
      <c r="C31" s="2">
        <v>107.1</v>
      </c>
      <c r="D31" s="2" t="s">
        <v>59</v>
      </c>
      <c r="E31" s="2" t="s">
        <v>130</v>
      </c>
      <c r="F31" s="2" t="s">
        <v>60</v>
      </c>
      <c r="G31" s="2" t="s">
        <v>51</v>
      </c>
      <c r="H31" s="24">
        <v>170</v>
      </c>
      <c r="I31" s="24">
        <v>190</v>
      </c>
      <c r="J31" s="64"/>
      <c r="K31" s="6">
        <v>190</v>
      </c>
      <c r="L31" s="24">
        <v>220</v>
      </c>
      <c r="M31" s="65">
        <v>240</v>
      </c>
      <c r="N31" s="24">
        <v>253</v>
      </c>
      <c r="O31" s="6">
        <v>253</v>
      </c>
      <c r="P31" s="2">
        <f>K31+O31</f>
        <v>443</v>
      </c>
      <c r="Q31" s="2">
        <v>1</v>
      </c>
    </row>
    <row r="32" spans="1:37" s="35" customFormat="1" x14ac:dyDescent="0.25">
      <c r="C32" s="35">
        <v>125</v>
      </c>
      <c r="K32" s="62"/>
      <c r="M32" s="63"/>
      <c r="O32" s="62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</row>
    <row r="33" spans="1:37" x14ac:dyDescent="0.25">
      <c r="A33" s="35">
        <v>23</v>
      </c>
      <c r="B33" s="2" t="s">
        <v>156</v>
      </c>
      <c r="C33" s="2">
        <v>111.5</v>
      </c>
      <c r="D33" s="2" t="s">
        <v>59</v>
      </c>
      <c r="E33" s="2" t="s">
        <v>130</v>
      </c>
      <c r="F33" s="2" t="s">
        <v>60</v>
      </c>
      <c r="G33" s="2" t="s">
        <v>51</v>
      </c>
      <c r="H33" s="24">
        <v>140</v>
      </c>
      <c r="I33" s="24">
        <v>150</v>
      </c>
      <c r="J33" s="24">
        <v>155</v>
      </c>
      <c r="K33" s="6">
        <v>150</v>
      </c>
      <c r="L33" s="24">
        <v>200</v>
      </c>
      <c r="M33" s="24">
        <v>225</v>
      </c>
      <c r="N33" s="24">
        <v>245</v>
      </c>
      <c r="O33" s="6">
        <v>245</v>
      </c>
      <c r="P33" s="2">
        <f>K33+O33</f>
        <v>395</v>
      </c>
      <c r="Q33" s="2">
        <v>2</v>
      </c>
    </row>
    <row r="34" spans="1:37" x14ac:dyDescent="0.25">
      <c r="A34" s="35">
        <v>24</v>
      </c>
      <c r="B34" s="2" t="s">
        <v>124</v>
      </c>
      <c r="C34" s="2">
        <v>116.1</v>
      </c>
      <c r="D34" s="2" t="s">
        <v>6</v>
      </c>
      <c r="E34" s="2" t="s">
        <v>130</v>
      </c>
      <c r="F34" s="2" t="s">
        <v>60</v>
      </c>
      <c r="G34" s="2" t="s">
        <v>51</v>
      </c>
      <c r="H34" s="66">
        <v>205</v>
      </c>
      <c r="I34" s="24">
        <v>205</v>
      </c>
      <c r="J34" s="27">
        <v>210</v>
      </c>
      <c r="K34" s="6">
        <v>205</v>
      </c>
      <c r="L34" s="24">
        <v>280</v>
      </c>
      <c r="M34" s="64"/>
      <c r="N34" s="64"/>
      <c r="O34" s="6">
        <v>280</v>
      </c>
      <c r="P34" s="2">
        <f>O34+K34</f>
        <v>485</v>
      </c>
      <c r="Q34" s="2">
        <v>1</v>
      </c>
    </row>
    <row r="35" spans="1:37" s="35" customFormat="1" x14ac:dyDescent="0.25">
      <c r="C35" s="35" t="s">
        <v>103</v>
      </c>
      <c r="K35" s="62"/>
      <c r="O35" s="62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</row>
    <row r="36" spans="1:37" x14ac:dyDescent="0.25">
      <c r="A36" s="35">
        <v>25</v>
      </c>
      <c r="B36" s="2" t="s">
        <v>157</v>
      </c>
      <c r="C36" s="2">
        <v>166.2</v>
      </c>
      <c r="D36" s="2" t="s">
        <v>6</v>
      </c>
      <c r="E36" s="2" t="s">
        <v>130</v>
      </c>
      <c r="F36" s="2" t="s">
        <v>60</v>
      </c>
      <c r="G36" s="2" t="s">
        <v>51</v>
      </c>
      <c r="H36" s="24">
        <v>200</v>
      </c>
      <c r="I36" s="24">
        <v>215</v>
      </c>
      <c r="J36" s="24">
        <v>220</v>
      </c>
      <c r="K36" s="61">
        <v>220</v>
      </c>
      <c r="L36" s="24">
        <v>310</v>
      </c>
      <c r="M36" s="27">
        <v>325</v>
      </c>
      <c r="N36" s="64"/>
      <c r="O36" s="61">
        <v>310</v>
      </c>
      <c r="P36" s="2">
        <f>K36+O36</f>
        <v>530</v>
      </c>
      <c r="Q36" s="2">
        <v>1</v>
      </c>
    </row>
    <row r="37" spans="1:37" x14ac:dyDescent="0.25">
      <c r="A37" s="35">
        <v>26</v>
      </c>
      <c r="B37" s="2" t="s">
        <v>158</v>
      </c>
      <c r="C37" s="2">
        <v>179.5</v>
      </c>
      <c r="D37" s="2" t="s">
        <v>6</v>
      </c>
      <c r="E37" s="2" t="s">
        <v>130</v>
      </c>
      <c r="F37" s="2" t="s">
        <v>66</v>
      </c>
      <c r="G37" s="2" t="s">
        <v>51</v>
      </c>
      <c r="H37" s="24">
        <v>190</v>
      </c>
      <c r="I37" s="24">
        <v>200</v>
      </c>
      <c r="J37" s="27">
        <v>220</v>
      </c>
      <c r="K37" s="61">
        <v>200</v>
      </c>
      <c r="L37" s="24">
        <v>280</v>
      </c>
      <c r="M37" s="24">
        <v>290</v>
      </c>
      <c r="N37" s="27">
        <v>300</v>
      </c>
      <c r="O37" s="61">
        <v>290</v>
      </c>
      <c r="P37" s="2">
        <f>K37+O37</f>
        <v>490</v>
      </c>
      <c r="Q37" s="2">
        <v>2</v>
      </c>
    </row>
    <row r="38" spans="1:37" s="58" customFormat="1" x14ac:dyDescent="0.25"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</row>
    <row r="39" spans="1:37" s="60" customFormat="1" x14ac:dyDescent="0.25"/>
    <row r="40" spans="1:37" s="60" customFormat="1" x14ac:dyDescent="0.25"/>
    <row r="41" spans="1:37" s="60" customFormat="1" x14ac:dyDescent="0.25"/>
    <row r="42" spans="1:37" s="60" customFormat="1" x14ac:dyDescent="0.25"/>
    <row r="43" spans="1:37" s="60" customFormat="1" x14ac:dyDescent="0.25"/>
    <row r="44" spans="1:37" s="60" customFormat="1" x14ac:dyDescent="0.25"/>
    <row r="45" spans="1:37" s="60" customFormat="1" x14ac:dyDescent="0.25"/>
    <row r="46" spans="1:37" s="60" customFormat="1" x14ac:dyDescent="0.25"/>
    <row r="47" spans="1:37" s="60" customFormat="1" x14ac:dyDescent="0.25"/>
    <row r="48" spans="1:37" s="60" customFormat="1" x14ac:dyDescent="0.25"/>
    <row r="49" s="60" customFormat="1" x14ac:dyDescent="0.25"/>
    <row r="50" s="60" customFormat="1" x14ac:dyDescent="0.25"/>
    <row r="51" s="60" customFormat="1" x14ac:dyDescent="0.25"/>
    <row r="52" s="60" customFormat="1" x14ac:dyDescent="0.25"/>
    <row r="53" s="60" customFormat="1" x14ac:dyDescent="0.25"/>
    <row r="54" s="60" customFormat="1" x14ac:dyDescent="0.25"/>
    <row r="55" s="60" customFormat="1" x14ac:dyDescent="0.25"/>
    <row r="56" s="60" customFormat="1" x14ac:dyDescent="0.25"/>
    <row r="57" s="60" customFormat="1" x14ac:dyDescent="0.25"/>
    <row r="58" s="60" customFormat="1" x14ac:dyDescent="0.25"/>
    <row r="59" s="60" customFormat="1" x14ac:dyDescent="0.25"/>
    <row r="60" s="60" customFormat="1" x14ac:dyDescent="0.25"/>
    <row r="61" s="60" customFormat="1" x14ac:dyDescent="0.25"/>
    <row r="62" s="60" customFormat="1" x14ac:dyDescent="0.25"/>
    <row r="63" s="60" customFormat="1" x14ac:dyDescent="0.25"/>
    <row r="64" s="60" customFormat="1" x14ac:dyDescent="0.25"/>
    <row r="65" s="60" customFormat="1" x14ac:dyDescent="0.25"/>
    <row r="66" s="60" customFormat="1" x14ac:dyDescent="0.25"/>
    <row r="67" s="60" customFormat="1" x14ac:dyDescent="0.25"/>
    <row r="68" s="60" customFormat="1" x14ac:dyDescent="0.25"/>
    <row r="69" s="60" customFormat="1" x14ac:dyDescent="0.25"/>
    <row r="70" s="60" customFormat="1" x14ac:dyDescent="0.25"/>
    <row r="71" s="60" customFormat="1" x14ac:dyDescent="0.25"/>
    <row r="72" s="60" customFormat="1" x14ac:dyDescent="0.25"/>
    <row r="73" s="60" customFormat="1" x14ac:dyDescent="0.25"/>
    <row r="74" s="60" customFormat="1" x14ac:dyDescent="0.25"/>
    <row r="75" s="60" customFormat="1" x14ac:dyDescent="0.25"/>
    <row r="76" s="60" customFormat="1" x14ac:dyDescent="0.25"/>
    <row r="77" s="60" customFormat="1" x14ac:dyDescent="0.25"/>
    <row r="78" s="60" customFormat="1" x14ac:dyDescent="0.25"/>
    <row r="79" s="60" customFormat="1" x14ac:dyDescent="0.25"/>
    <row r="80" s="60" customFormat="1" x14ac:dyDescent="0.25"/>
    <row r="81" s="60" customFormat="1" x14ac:dyDescent="0.25"/>
    <row r="82" s="60" customFormat="1" x14ac:dyDescent="0.25"/>
    <row r="83" s="60" customFormat="1" x14ac:dyDescent="0.25"/>
    <row r="84" s="60" customFormat="1" x14ac:dyDescent="0.25"/>
    <row r="85" s="60" customFormat="1" x14ac:dyDescent="0.25"/>
    <row r="86" s="60" customFormat="1" x14ac:dyDescent="0.25"/>
    <row r="87" s="60" customFormat="1" x14ac:dyDescent="0.25"/>
    <row r="88" s="60" customFormat="1" x14ac:dyDescent="0.25"/>
    <row r="89" s="60" customFormat="1" x14ac:dyDescent="0.25"/>
    <row r="90" s="60" customFormat="1" x14ac:dyDescent="0.25"/>
    <row r="91" s="60" customFormat="1" x14ac:dyDescent="0.25"/>
    <row r="92" s="60" customFormat="1" x14ac:dyDescent="0.25"/>
    <row r="93" s="60" customFormat="1" x14ac:dyDescent="0.25"/>
    <row r="94" s="60" customFormat="1" x14ac:dyDescent="0.25"/>
    <row r="95" s="60" customFormat="1" x14ac:dyDescent="0.25"/>
    <row r="96" s="60" customFormat="1" x14ac:dyDescent="0.25"/>
    <row r="97" s="60" customFormat="1" x14ac:dyDescent="0.25"/>
    <row r="98" s="60" customFormat="1" x14ac:dyDescent="0.25"/>
    <row r="99" s="60" customFormat="1" x14ac:dyDescent="0.25"/>
    <row r="100" s="60" customFormat="1" x14ac:dyDescent="0.25"/>
    <row r="101" s="60" customFormat="1" x14ac:dyDescent="0.25"/>
    <row r="102" s="60" customFormat="1" x14ac:dyDescent="0.25"/>
    <row r="103" s="60" customFormat="1" x14ac:dyDescent="0.25"/>
    <row r="104" s="60" customFormat="1" x14ac:dyDescent="0.25"/>
    <row r="105" s="60" customFormat="1" x14ac:dyDescent="0.25"/>
    <row r="106" s="60" customFormat="1" x14ac:dyDescent="0.25"/>
    <row r="107" s="60" customFormat="1" x14ac:dyDescent="0.25"/>
    <row r="108" s="60" customFormat="1" x14ac:dyDescent="0.25"/>
    <row r="109" s="60" customFormat="1" x14ac:dyDescent="0.25"/>
    <row r="110" s="60" customFormat="1" x14ac:dyDescent="0.25"/>
    <row r="111" s="60" customFormat="1" x14ac:dyDescent="0.25"/>
    <row r="112" s="60" customFormat="1" x14ac:dyDescent="0.25"/>
    <row r="113" s="60" customFormat="1" x14ac:dyDescent="0.25"/>
    <row r="114" s="60" customFormat="1" x14ac:dyDescent="0.25"/>
    <row r="115" s="60" customFormat="1" x14ac:dyDescent="0.25"/>
    <row r="116" s="60" customFormat="1" x14ac:dyDescent="0.25"/>
    <row r="117" s="60" customFormat="1" x14ac:dyDescent="0.25"/>
    <row r="118" s="60" customFormat="1" x14ac:dyDescent="0.25"/>
    <row r="119" s="60" customFormat="1" x14ac:dyDescent="0.25"/>
    <row r="120" s="60" customFormat="1" x14ac:dyDescent="0.25"/>
    <row r="121" s="60" customFormat="1" x14ac:dyDescent="0.25"/>
    <row r="122" s="60" customFormat="1" x14ac:dyDescent="0.25"/>
    <row r="123" s="60" customFormat="1" x14ac:dyDescent="0.25"/>
    <row r="124" s="60" customFormat="1" x14ac:dyDescent="0.25"/>
    <row r="125" s="60" customFormat="1" x14ac:dyDescent="0.25"/>
    <row r="126" s="60" customFormat="1" x14ac:dyDescent="0.25"/>
    <row r="127" s="60" customFormat="1" x14ac:dyDescent="0.25"/>
    <row r="128" s="60" customFormat="1" x14ac:dyDescent="0.25"/>
    <row r="129" s="60" customFormat="1" x14ac:dyDescent="0.25"/>
    <row r="130" s="60" customFormat="1" x14ac:dyDescent="0.25"/>
    <row r="131" s="60" customFormat="1" x14ac:dyDescent="0.25"/>
    <row r="132" s="60" customFormat="1" x14ac:dyDescent="0.25"/>
    <row r="133" s="60" customFormat="1" x14ac:dyDescent="0.25"/>
    <row r="134" s="60" customFormat="1" x14ac:dyDescent="0.25"/>
    <row r="135" s="60" customFormat="1" x14ac:dyDescent="0.25"/>
    <row r="136" s="60" customFormat="1" x14ac:dyDescent="0.25"/>
    <row r="137" s="60" customFormat="1" x14ac:dyDescent="0.25"/>
    <row r="138" s="60" customFormat="1" x14ac:dyDescent="0.25"/>
    <row r="139" s="60" customFormat="1" x14ac:dyDescent="0.25"/>
    <row r="140" s="60" customFormat="1" x14ac:dyDescent="0.25"/>
    <row r="141" s="60" customFormat="1" x14ac:dyDescent="0.25"/>
    <row r="142" s="60" customFormat="1" x14ac:dyDescent="0.25"/>
    <row r="143" s="60" customFormat="1" x14ac:dyDescent="0.25"/>
    <row r="144" s="60" customFormat="1" x14ac:dyDescent="0.25"/>
    <row r="145" s="60" customFormat="1" x14ac:dyDescent="0.25"/>
    <row r="146" s="60" customFormat="1" x14ac:dyDescent="0.25"/>
    <row r="147" s="60" customFormat="1" x14ac:dyDescent="0.25"/>
    <row r="148" s="60" customFormat="1" x14ac:dyDescent="0.25"/>
    <row r="149" s="60" customFormat="1" x14ac:dyDescent="0.25"/>
    <row r="150" s="60" customFormat="1" x14ac:dyDescent="0.25"/>
    <row r="151" s="60" customFormat="1" x14ac:dyDescent="0.25"/>
    <row r="152" s="60" customFormat="1" x14ac:dyDescent="0.25"/>
    <row r="153" s="60" customFormat="1" x14ac:dyDescent="0.25"/>
    <row r="154" s="60" customFormat="1" x14ac:dyDescent="0.25"/>
    <row r="155" s="60" customFormat="1" x14ac:dyDescent="0.25"/>
    <row r="156" s="60" customFormat="1" x14ac:dyDescent="0.25"/>
    <row r="157" s="60" customFormat="1" x14ac:dyDescent="0.25"/>
    <row r="158" s="60" customFormat="1" x14ac:dyDescent="0.25"/>
    <row r="159" s="60" customFormat="1" x14ac:dyDescent="0.25"/>
    <row r="160" s="60" customFormat="1" x14ac:dyDescent="0.25"/>
    <row r="161" s="60" customFormat="1" x14ac:dyDescent="0.25"/>
    <row r="162" s="60" customFormat="1" x14ac:dyDescent="0.25"/>
    <row r="163" s="60" customFormat="1" x14ac:dyDescent="0.25"/>
    <row r="164" s="60" customFormat="1" x14ac:dyDescent="0.25"/>
    <row r="165" s="60" customFormat="1" x14ac:dyDescent="0.25"/>
    <row r="166" s="60" customFormat="1" x14ac:dyDescent="0.25"/>
    <row r="167" s="60" customFormat="1" x14ac:dyDescent="0.25"/>
    <row r="168" s="60" customFormat="1" x14ac:dyDescent="0.25"/>
    <row r="169" s="60" customFormat="1" x14ac:dyDescent="0.25"/>
    <row r="170" s="60" customFormat="1" x14ac:dyDescent="0.25"/>
    <row r="171" s="60" customFormat="1" x14ac:dyDescent="0.25"/>
    <row r="172" s="60" customFormat="1" x14ac:dyDescent="0.25"/>
    <row r="173" s="60" customFormat="1" x14ac:dyDescent="0.25"/>
    <row r="174" s="60" customFormat="1" x14ac:dyDescent="0.25"/>
    <row r="175" s="60" customFormat="1" x14ac:dyDescent="0.25"/>
    <row r="176" s="60" customFormat="1" x14ac:dyDescent="0.25"/>
    <row r="177" s="60" customFormat="1" x14ac:dyDescent="0.25"/>
    <row r="178" s="60" customFormat="1" x14ac:dyDescent="0.25"/>
    <row r="179" s="60" customFormat="1" x14ac:dyDescent="0.25"/>
    <row r="180" s="60" customFormat="1" x14ac:dyDescent="0.25"/>
    <row r="181" s="60" customFormat="1" x14ac:dyDescent="0.25"/>
    <row r="182" s="60" customFormat="1" x14ac:dyDescent="0.25"/>
    <row r="183" s="60" customFormat="1" x14ac:dyDescent="0.25"/>
    <row r="184" s="60" customFormat="1" x14ac:dyDescent="0.25"/>
    <row r="185" s="60" customFormat="1" x14ac:dyDescent="0.25"/>
    <row r="186" s="60" customFormat="1" x14ac:dyDescent="0.25"/>
    <row r="187" s="60" customFormat="1" x14ac:dyDescent="0.25"/>
    <row r="188" s="60" customFormat="1" x14ac:dyDescent="0.25"/>
    <row r="189" s="60" customFormat="1" x14ac:dyDescent="0.25"/>
    <row r="190" s="60" customFormat="1" x14ac:dyDescent="0.25"/>
    <row r="191" s="60" customFormat="1" x14ac:dyDescent="0.25"/>
    <row r="192" s="60" customFormat="1" x14ac:dyDescent="0.25"/>
    <row r="193" s="60" customFormat="1" x14ac:dyDescent="0.25"/>
    <row r="194" s="60" customFormat="1" x14ac:dyDescent="0.25"/>
    <row r="195" s="60" customFormat="1" x14ac:dyDescent="0.25"/>
    <row r="196" s="60" customFormat="1" x14ac:dyDescent="0.25"/>
    <row r="197" s="60" customFormat="1" x14ac:dyDescent="0.25"/>
    <row r="198" s="60" customFormat="1" x14ac:dyDescent="0.25"/>
    <row r="199" s="60" customFormat="1" x14ac:dyDescent="0.25"/>
    <row r="200" s="60" customFormat="1" x14ac:dyDescent="0.25"/>
    <row r="201" s="60" customFormat="1" x14ac:dyDescent="0.25"/>
    <row r="202" s="60" customFormat="1" x14ac:dyDescent="0.25"/>
    <row r="203" s="60" customFormat="1" x14ac:dyDescent="0.25"/>
    <row r="204" s="60" customFormat="1" x14ac:dyDescent="0.25"/>
    <row r="205" s="60" customFormat="1" x14ac:dyDescent="0.25"/>
    <row r="206" s="60" customFormat="1" x14ac:dyDescent="0.25"/>
    <row r="207" s="60" customFormat="1" x14ac:dyDescent="0.25"/>
    <row r="208" s="60" customFormat="1" x14ac:dyDescent="0.25"/>
    <row r="209" s="60" customFormat="1" x14ac:dyDescent="0.25"/>
    <row r="210" s="60" customFormat="1" x14ac:dyDescent="0.25"/>
    <row r="211" s="60" customFormat="1" x14ac:dyDescent="0.25"/>
    <row r="212" s="60" customFormat="1" x14ac:dyDescent="0.25"/>
    <row r="213" s="60" customFormat="1" x14ac:dyDescent="0.25"/>
    <row r="214" s="60" customFormat="1" x14ac:dyDescent="0.25"/>
    <row r="215" s="60" customFormat="1" x14ac:dyDescent="0.25"/>
    <row r="216" s="60" customFormat="1" x14ac:dyDescent="0.25"/>
    <row r="217" s="60" customFormat="1" x14ac:dyDescent="0.25"/>
    <row r="218" s="60" customFormat="1" x14ac:dyDescent="0.25"/>
    <row r="219" s="60" customFormat="1" x14ac:dyDescent="0.25"/>
    <row r="220" s="60" customFormat="1" x14ac:dyDescent="0.25"/>
    <row r="221" s="60" customFormat="1" x14ac:dyDescent="0.25"/>
    <row r="222" s="60" customFormat="1" x14ac:dyDescent="0.25"/>
    <row r="223" s="60" customFormat="1" x14ac:dyDescent="0.25"/>
    <row r="224" s="60" customFormat="1" x14ac:dyDescent="0.25"/>
    <row r="225" s="60" customFormat="1" x14ac:dyDescent="0.25"/>
    <row r="226" s="60" customFormat="1" x14ac:dyDescent="0.25"/>
    <row r="227" s="60" customFormat="1" x14ac:dyDescent="0.25"/>
    <row r="228" s="60" customFormat="1" x14ac:dyDescent="0.25"/>
    <row r="229" s="60" customFormat="1" x14ac:dyDescent="0.25"/>
    <row r="230" s="60" customFormat="1" x14ac:dyDescent="0.25"/>
    <row r="231" s="60" customFormat="1" x14ac:dyDescent="0.25"/>
    <row r="232" s="60" customFormat="1" x14ac:dyDescent="0.25"/>
    <row r="233" s="60" customFormat="1" x14ac:dyDescent="0.25"/>
    <row r="234" s="60" customFormat="1" x14ac:dyDescent="0.25"/>
    <row r="235" s="60" customFormat="1" x14ac:dyDescent="0.25"/>
    <row r="236" s="60" customFormat="1" x14ac:dyDescent="0.25"/>
    <row r="237" s="60" customFormat="1" x14ac:dyDescent="0.25"/>
    <row r="238" s="60" customFormat="1" x14ac:dyDescent="0.25"/>
    <row r="239" s="60" customFormat="1" x14ac:dyDescent="0.25"/>
    <row r="240" s="60" customFormat="1" x14ac:dyDescent="0.25"/>
    <row r="241" s="60" customFormat="1" x14ac:dyDescent="0.25"/>
    <row r="242" s="60" customFormat="1" x14ac:dyDescent="0.25"/>
    <row r="243" s="60" customFormat="1" x14ac:dyDescent="0.25"/>
    <row r="244" s="60" customFormat="1" x14ac:dyDescent="0.25"/>
    <row r="245" s="60" customFormat="1" x14ac:dyDescent="0.25"/>
    <row r="246" s="60" customFormat="1" x14ac:dyDescent="0.25"/>
    <row r="247" s="60" customFormat="1" x14ac:dyDescent="0.25"/>
    <row r="248" s="60" customFormat="1" x14ac:dyDescent="0.25"/>
    <row r="249" s="60" customFormat="1" x14ac:dyDescent="0.25"/>
    <row r="250" s="60" customFormat="1" x14ac:dyDescent="0.25"/>
    <row r="251" s="60" customFormat="1" x14ac:dyDescent="0.25"/>
    <row r="252" s="60" customFormat="1" x14ac:dyDescent="0.25"/>
    <row r="253" s="60" customFormat="1" x14ac:dyDescent="0.25"/>
    <row r="254" s="60" customFormat="1" x14ac:dyDescent="0.25"/>
    <row r="255" s="60" customFormat="1" x14ac:dyDescent="0.25"/>
    <row r="256" s="60" customFormat="1" x14ac:dyDescent="0.25"/>
    <row r="257" s="60" customFormat="1" x14ac:dyDescent="0.25"/>
    <row r="258" s="60" customFormat="1" x14ac:dyDescent="0.25"/>
    <row r="259" s="60" customFormat="1" x14ac:dyDescent="0.25"/>
    <row r="260" s="60" customFormat="1" x14ac:dyDescent="0.25"/>
    <row r="261" s="60" customFormat="1" x14ac:dyDescent="0.25"/>
    <row r="262" s="60" customFormat="1" x14ac:dyDescent="0.25"/>
    <row r="263" s="60" customFormat="1" x14ac:dyDescent="0.25"/>
    <row r="264" s="60" customFormat="1" x14ac:dyDescent="0.25"/>
    <row r="265" s="60" customFormat="1" x14ac:dyDescent="0.25"/>
    <row r="266" s="60" customFormat="1" x14ac:dyDescent="0.25"/>
    <row r="267" s="60" customFormat="1" x14ac:dyDescent="0.25"/>
    <row r="268" s="60" customFormat="1" x14ac:dyDescent="0.25"/>
    <row r="269" s="60" customFormat="1" x14ac:dyDescent="0.25"/>
    <row r="270" s="60" customFormat="1" x14ac:dyDescent="0.25"/>
    <row r="271" s="60" customFormat="1" x14ac:dyDescent="0.25"/>
    <row r="272" s="60" customFormat="1" x14ac:dyDescent="0.25"/>
    <row r="273" s="60" customFormat="1" x14ac:dyDescent="0.25"/>
    <row r="274" s="60" customFormat="1" x14ac:dyDescent="0.25"/>
    <row r="275" s="60" customFormat="1" x14ac:dyDescent="0.25"/>
    <row r="276" s="60" customFormat="1" x14ac:dyDescent="0.25"/>
    <row r="277" s="60" customFormat="1" x14ac:dyDescent="0.25"/>
    <row r="278" s="60" customFormat="1" x14ac:dyDescent="0.25"/>
    <row r="279" s="60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0"/>
  <sheetViews>
    <sheetView topLeftCell="A37" zoomScale="80" zoomScaleNormal="80" workbookViewId="0">
      <selection activeCell="A46" sqref="A46:XFD46"/>
    </sheetView>
  </sheetViews>
  <sheetFormatPr defaultRowHeight="15" x14ac:dyDescent="0.25"/>
  <cols>
    <col min="1" max="1" width="4" style="32" customWidth="1"/>
    <col min="2" max="2" width="39" style="1" customWidth="1"/>
    <col min="3" max="3" width="7.7109375" style="1" customWidth="1"/>
    <col min="4" max="6" width="9.7109375" style="1" customWidth="1"/>
    <col min="7" max="11" width="9.140625" style="1"/>
    <col min="12" max="48" width="9.140625" style="39"/>
    <col min="49" max="16384" width="9.140625" style="1"/>
  </cols>
  <sheetData>
    <row r="1" spans="1:48" s="37" customFormat="1" ht="23.25" x14ac:dyDescent="0.35">
      <c r="C1" s="37" t="s">
        <v>105</v>
      </c>
      <c r="G1" s="38"/>
      <c r="H1" s="38"/>
      <c r="I1" s="38"/>
      <c r="J1" s="38"/>
      <c r="K1" s="38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</row>
    <row r="2" spans="1:48" x14ac:dyDescent="0.25">
      <c r="B2" s="3" t="s">
        <v>0</v>
      </c>
      <c r="C2" s="3" t="s">
        <v>1</v>
      </c>
      <c r="D2" s="3" t="s">
        <v>9</v>
      </c>
      <c r="E2" s="3" t="s">
        <v>4</v>
      </c>
      <c r="F2" s="3"/>
      <c r="G2" s="38" t="s">
        <v>16</v>
      </c>
      <c r="H2" s="38" t="s">
        <v>17</v>
      </c>
      <c r="I2" s="38" t="s">
        <v>18</v>
      </c>
      <c r="J2" s="38" t="s">
        <v>100</v>
      </c>
      <c r="K2" s="38" t="s">
        <v>3</v>
      </c>
    </row>
    <row r="3" spans="1:48" x14ac:dyDescent="0.25">
      <c r="B3" s="3"/>
      <c r="C3" s="3">
        <v>56</v>
      </c>
      <c r="D3" s="3"/>
      <c r="E3" s="3"/>
      <c r="F3" s="3"/>
      <c r="G3" s="38"/>
      <c r="H3" s="38"/>
      <c r="I3" s="38"/>
      <c r="J3" s="38"/>
      <c r="K3" s="38"/>
    </row>
    <row r="4" spans="1:48" x14ac:dyDescent="0.25">
      <c r="A4" s="32">
        <v>1</v>
      </c>
      <c r="B4" s="1" t="s">
        <v>76</v>
      </c>
      <c r="C4" s="1">
        <v>55.6</v>
      </c>
      <c r="D4" s="1" t="s">
        <v>77</v>
      </c>
      <c r="E4" s="1" t="s">
        <v>60</v>
      </c>
      <c r="F4" s="1" t="s">
        <v>51</v>
      </c>
      <c r="G4" s="20">
        <v>60</v>
      </c>
      <c r="H4" s="20">
        <v>70</v>
      </c>
      <c r="I4" s="20">
        <v>77.5</v>
      </c>
      <c r="J4" s="8">
        <v>77.5</v>
      </c>
      <c r="K4" s="1">
        <v>1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48" s="32" customFormat="1" x14ac:dyDescent="0.25">
      <c r="C5" s="32">
        <v>60</v>
      </c>
      <c r="J5" s="34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</row>
    <row r="6" spans="1:48" ht="12" customHeight="1" x14ac:dyDescent="0.25">
      <c r="A6" s="32">
        <v>2</v>
      </c>
      <c r="B6" s="2" t="s">
        <v>79</v>
      </c>
      <c r="C6" s="2">
        <v>59</v>
      </c>
      <c r="D6" s="2" t="s">
        <v>77</v>
      </c>
      <c r="E6" s="2" t="s">
        <v>60</v>
      </c>
      <c r="F6" s="2" t="s">
        <v>51</v>
      </c>
      <c r="G6" s="24">
        <v>65</v>
      </c>
      <c r="H6" s="24">
        <v>75</v>
      </c>
      <c r="I6" s="24">
        <v>82.5</v>
      </c>
      <c r="J6" s="6">
        <v>82.5</v>
      </c>
      <c r="K6" s="2">
        <v>1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48" x14ac:dyDescent="0.25">
      <c r="A7" s="32">
        <v>3</v>
      </c>
      <c r="B7" s="1" t="s">
        <v>78</v>
      </c>
      <c r="C7" s="1">
        <v>59.9</v>
      </c>
      <c r="D7" s="1" t="s">
        <v>6</v>
      </c>
      <c r="E7" s="1" t="s">
        <v>60</v>
      </c>
      <c r="F7" s="1" t="s">
        <v>51</v>
      </c>
      <c r="G7" s="20">
        <v>65</v>
      </c>
      <c r="H7" s="20">
        <v>75</v>
      </c>
      <c r="I7" s="20">
        <v>80</v>
      </c>
      <c r="J7" s="22">
        <v>80</v>
      </c>
      <c r="K7" s="1">
        <v>1</v>
      </c>
    </row>
    <row r="8" spans="1:48" x14ac:dyDescent="0.25">
      <c r="A8" s="32">
        <v>4</v>
      </c>
      <c r="B8" s="1" t="s">
        <v>75</v>
      </c>
      <c r="C8" s="1">
        <v>60</v>
      </c>
      <c r="D8" s="1" t="s">
        <v>96</v>
      </c>
      <c r="E8" s="1" t="s">
        <v>60</v>
      </c>
      <c r="F8" s="1" t="s">
        <v>51</v>
      </c>
      <c r="G8" s="20">
        <v>40</v>
      </c>
      <c r="H8" s="20">
        <v>45</v>
      </c>
      <c r="I8" s="26">
        <v>50</v>
      </c>
      <c r="J8" s="22">
        <v>45</v>
      </c>
      <c r="K8" s="1">
        <v>1</v>
      </c>
    </row>
    <row r="9" spans="1:48" s="32" customFormat="1" x14ac:dyDescent="0.25">
      <c r="C9" s="32">
        <v>67.5</v>
      </c>
      <c r="J9" s="34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</row>
    <row r="10" spans="1:48" x14ac:dyDescent="0.25">
      <c r="A10" s="32">
        <v>5</v>
      </c>
      <c r="B10" s="2" t="s">
        <v>101</v>
      </c>
      <c r="C10" s="2">
        <v>67.400000000000006</v>
      </c>
      <c r="D10" s="2" t="s">
        <v>77</v>
      </c>
      <c r="E10" s="2" t="s">
        <v>60</v>
      </c>
      <c r="F10" s="2" t="s">
        <v>51</v>
      </c>
      <c r="G10" s="24">
        <v>80</v>
      </c>
      <c r="H10" s="24">
        <v>90</v>
      </c>
      <c r="I10" s="27">
        <v>100</v>
      </c>
      <c r="J10" s="6">
        <v>90</v>
      </c>
      <c r="K10" s="1">
        <v>1</v>
      </c>
    </row>
    <row r="11" spans="1:48" x14ac:dyDescent="0.25">
      <c r="A11" s="32">
        <v>6</v>
      </c>
      <c r="B11" s="2" t="s">
        <v>73</v>
      </c>
      <c r="C11" s="2">
        <v>67.5</v>
      </c>
      <c r="D11" s="2" t="s">
        <v>59</v>
      </c>
      <c r="E11" s="2" t="s">
        <v>66</v>
      </c>
      <c r="F11" s="2" t="s">
        <v>51</v>
      </c>
      <c r="G11" s="24">
        <v>40</v>
      </c>
      <c r="H11" s="20">
        <v>50</v>
      </c>
      <c r="I11" s="20">
        <v>62.5</v>
      </c>
      <c r="J11" s="22">
        <v>62.5</v>
      </c>
      <c r="K11" s="1">
        <v>1</v>
      </c>
    </row>
    <row r="12" spans="1:48" x14ac:dyDescent="0.25">
      <c r="A12" s="32">
        <v>7</v>
      </c>
      <c r="B12" s="2" t="s">
        <v>31</v>
      </c>
      <c r="C12" s="2">
        <v>67.5</v>
      </c>
      <c r="D12" s="2" t="s">
        <v>64</v>
      </c>
      <c r="E12" s="2" t="s">
        <v>60</v>
      </c>
      <c r="F12" s="2" t="s">
        <v>51</v>
      </c>
      <c r="G12" s="24">
        <v>120</v>
      </c>
      <c r="H12" s="29">
        <v>125</v>
      </c>
      <c r="I12" s="30"/>
      <c r="J12" s="8">
        <v>125</v>
      </c>
      <c r="K12" s="1">
        <v>1</v>
      </c>
    </row>
    <row r="13" spans="1:48" s="32" customFormat="1" x14ac:dyDescent="0.25">
      <c r="B13" s="35"/>
      <c r="C13" s="35">
        <v>75</v>
      </c>
      <c r="D13" s="35"/>
      <c r="E13" s="35"/>
      <c r="F13" s="35"/>
      <c r="G13" s="35"/>
      <c r="H13" s="33"/>
      <c r="I13" s="33"/>
      <c r="J13" s="34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</row>
    <row r="14" spans="1:48" x14ac:dyDescent="0.25">
      <c r="A14" s="32">
        <v>8</v>
      </c>
      <c r="B14" s="1" t="s">
        <v>82</v>
      </c>
      <c r="C14" s="1">
        <v>70.099999999999994</v>
      </c>
      <c r="D14" s="1" t="s">
        <v>69</v>
      </c>
      <c r="E14" s="1" t="s">
        <v>50</v>
      </c>
      <c r="F14" s="1" t="s">
        <v>51</v>
      </c>
      <c r="G14" s="20">
        <v>110</v>
      </c>
      <c r="H14" s="20">
        <v>120</v>
      </c>
      <c r="I14" s="26">
        <v>130</v>
      </c>
      <c r="J14" s="8">
        <v>120</v>
      </c>
      <c r="K14" s="1">
        <v>1</v>
      </c>
    </row>
    <row r="15" spans="1:48" s="32" customFormat="1" x14ac:dyDescent="0.25">
      <c r="C15" s="32">
        <v>82.5</v>
      </c>
      <c r="J15" s="34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</row>
    <row r="16" spans="1:48" x14ac:dyDescent="0.25">
      <c r="A16" s="32">
        <v>9</v>
      </c>
      <c r="B16" s="2" t="s">
        <v>67</v>
      </c>
      <c r="C16" s="2">
        <v>80</v>
      </c>
      <c r="D16" s="2" t="s">
        <v>6</v>
      </c>
      <c r="E16" s="2" t="s">
        <v>60</v>
      </c>
      <c r="F16" s="2" t="s">
        <v>51</v>
      </c>
      <c r="G16" s="24">
        <v>80</v>
      </c>
      <c r="H16" s="20">
        <v>90</v>
      </c>
      <c r="I16" s="20">
        <v>100</v>
      </c>
      <c r="J16" s="8">
        <v>100</v>
      </c>
      <c r="K16" s="1">
        <v>2</v>
      </c>
    </row>
    <row r="17" spans="1:48" x14ac:dyDescent="0.25">
      <c r="A17" s="32">
        <v>10</v>
      </c>
      <c r="B17" s="1" t="s">
        <v>80</v>
      </c>
      <c r="C17" s="1">
        <v>80.5</v>
      </c>
      <c r="D17" s="1" t="s">
        <v>69</v>
      </c>
      <c r="E17" s="1" t="s">
        <v>50</v>
      </c>
      <c r="F17" s="1" t="s">
        <v>51</v>
      </c>
      <c r="G17" s="26">
        <v>105</v>
      </c>
      <c r="H17" s="20">
        <v>105</v>
      </c>
      <c r="I17" s="20">
        <v>120</v>
      </c>
      <c r="J17" s="8">
        <v>120</v>
      </c>
      <c r="K17" s="1">
        <v>2</v>
      </c>
    </row>
    <row r="18" spans="1:48" x14ac:dyDescent="0.25">
      <c r="A18" s="32">
        <v>11</v>
      </c>
      <c r="B18" s="1" t="s">
        <v>86</v>
      </c>
      <c r="C18" s="1">
        <v>82.1</v>
      </c>
      <c r="D18" s="1" t="s">
        <v>87</v>
      </c>
      <c r="E18" s="1" t="s">
        <v>50</v>
      </c>
      <c r="F18" s="1" t="s">
        <v>51</v>
      </c>
      <c r="G18" s="20">
        <v>125</v>
      </c>
      <c r="H18" s="20">
        <v>135</v>
      </c>
      <c r="I18" s="26">
        <v>145</v>
      </c>
      <c r="J18" s="8">
        <v>135</v>
      </c>
      <c r="K18" s="1">
        <v>1</v>
      </c>
    </row>
    <row r="19" spans="1:48" x14ac:dyDescent="0.25">
      <c r="A19" s="32">
        <v>12</v>
      </c>
      <c r="B19" s="1" t="s">
        <v>85</v>
      </c>
      <c r="C19" s="1">
        <v>82.2</v>
      </c>
      <c r="D19" s="1" t="s">
        <v>69</v>
      </c>
      <c r="E19" s="1" t="s">
        <v>50</v>
      </c>
      <c r="F19" s="1" t="s">
        <v>51</v>
      </c>
      <c r="G19" s="20">
        <v>120</v>
      </c>
      <c r="H19" s="20">
        <v>130</v>
      </c>
      <c r="I19" s="20">
        <v>145</v>
      </c>
      <c r="J19" s="8">
        <v>145</v>
      </c>
      <c r="K19" s="1">
        <v>1</v>
      </c>
    </row>
    <row r="20" spans="1:48" x14ac:dyDescent="0.25">
      <c r="A20" s="32">
        <v>13</v>
      </c>
      <c r="B20" s="2" t="s">
        <v>84</v>
      </c>
      <c r="C20" s="2">
        <v>82.5</v>
      </c>
      <c r="D20" s="2" t="s">
        <v>6</v>
      </c>
      <c r="E20" s="2" t="s">
        <v>60</v>
      </c>
      <c r="F20" s="2" t="s">
        <v>51</v>
      </c>
      <c r="G20" s="27">
        <v>140</v>
      </c>
      <c r="H20" s="26">
        <v>140</v>
      </c>
      <c r="I20" s="26">
        <v>140</v>
      </c>
      <c r="J20" s="8">
        <v>0</v>
      </c>
      <c r="K20" s="1">
        <v>0</v>
      </c>
    </row>
    <row r="21" spans="1:48" x14ac:dyDescent="0.25">
      <c r="A21" s="32">
        <v>14</v>
      </c>
      <c r="B21" s="1" t="s">
        <v>93</v>
      </c>
      <c r="C21" s="1">
        <v>82.5</v>
      </c>
      <c r="D21" s="1" t="s">
        <v>6</v>
      </c>
      <c r="E21" s="1" t="s">
        <v>50</v>
      </c>
      <c r="F21" s="1" t="s">
        <v>51</v>
      </c>
      <c r="G21" s="20">
        <v>170</v>
      </c>
      <c r="H21" s="20">
        <v>177.5</v>
      </c>
      <c r="I21" s="20">
        <v>182.5</v>
      </c>
      <c r="J21" s="8">
        <v>182.5</v>
      </c>
      <c r="K21" s="1">
        <v>1</v>
      </c>
    </row>
    <row r="22" spans="1:48" s="32" customFormat="1" x14ac:dyDescent="0.25">
      <c r="C22" s="32">
        <v>90</v>
      </c>
      <c r="J22" s="34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</row>
    <row r="23" spans="1:48" x14ac:dyDescent="0.25">
      <c r="A23" s="32">
        <v>15</v>
      </c>
      <c r="B23" s="1" t="s">
        <v>94</v>
      </c>
      <c r="C23" s="1">
        <v>88.9</v>
      </c>
      <c r="D23" s="1" t="s">
        <v>6</v>
      </c>
      <c r="E23" s="1" t="s">
        <v>50</v>
      </c>
      <c r="F23" s="1" t="s">
        <v>51</v>
      </c>
      <c r="G23" s="20">
        <v>200</v>
      </c>
      <c r="H23" s="20">
        <v>215</v>
      </c>
      <c r="I23" s="20">
        <v>222.5</v>
      </c>
      <c r="J23" s="8">
        <v>222.5</v>
      </c>
      <c r="K23" s="1">
        <v>1</v>
      </c>
    </row>
    <row r="24" spans="1:48" x14ac:dyDescent="0.25">
      <c r="A24" s="32">
        <v>16</v>
      </c>
      <c r="B24" s="1" t="s">
        <v>81</v>
      </c>
      <c r="C24" s="1">
        <v>90</v>
      </c>
      <c r="D24" s="1" t="s">
        <v>69</v>
      </c>
      <c r="E24" s="1" t="s">
        <v>50</v>
      </c>
      <c r="F24" s="1" t="s">
        <v>51</v>
      </c>
      <c r="G24" s="20">
        <v>100</v>
      </c>
      <c r="H24" s="20">
        <v>115</v>
      </c>
      <c r="I24" s="20">
        <v>120</v>
      </c>
      <c r="J24" s="8">
        <v>120</v>
      </c>
      <c r="K24" s="1">
        <v>1</v>
      </c>
    </row>
    <row r="25" spans="1:48" x14ac:dyDescent="0.25">
      <c r="A25" s="32">
        <v>17</v>
      </c>
      <c r="B25" s="1" t="s">
        <v>88</v>
      </c>
      <c r="C25" s="1">
        <v>90</v>
      </c>
      <c r="D25" s="1" t="s">
        <v>6</v>
      </c>
      <c r="E25" s="1" t="s">
        <v>50</v>
      </c>
      <c r="F25" s="1" t="s">
        <v>51</v>
      </c>
      <c r="G25" s="20">
        <v>130</v>
      </c>
      <c r="H25" s="20">
        <v>140</v>
      </c>
      <c r="I25" s="26">
        <v>145</v>
      </c>
      <c r="J25" s="8">
        <v>140</v>
      </c>
      <c r="K25" s="1">
        <v>3</v>
      </c>
    </row>
    <row r="26" spans="1:48" x14ac:dyDescent="0.25">
      <c r="A26" s="32">
        <v>18</v>
      </c>
      <c r="B26" s="2" t="s">
        <v>91</v>
      </c>
      <c r="C26" s="2">
        <v>90</v>
      </c>
      <c r="D26" s="2" t="s">
        <v>6</v>
      </c>
      <c r="E26" s="2" t="s">
        <v>50</v>
      </c>
      <c r="F26" s="2" t="s">
        <v>51</v>
      </c>
      <c r="G26" s="24">
        <v>150</v>
      </c>
      <c r="H26" s="20">
        <v>165</v>
      </c>
      <c r="I26" s="25">
        <v>170</v>
      </c>
      <c r="J26" s="8">
        <v>165</v>
      </c>
      <c r="K26" s="1">
        <v>2</v>
      </c>
    </row>
    <row r="27" spans="1:48" s="32" customFormat="1" x14ac:dyDescent="0.25">
      <c r="B27" s="35"/>
      <c r="C27" s="35">
        <v>100</v>
      </c>
      <c r="D27" s="35"/>
      <c r="E27" s="35"/>
      <c r="F27" s="35"/>
      <c r="G27" s="35"/>
      <c r="J27" s="34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</row>
    <row r="28" spans="1:48" x14ac:dyDescent="0.25">
      <c r="A28" s="32">
        <v>19</v>
      </c>
      <c r="B28" s="1" t="s">
        <v>54</v>
      </c>
      <c r="C28" s="1">
        <v>93.5</v>
      </c>
      <c r="D28" s="1" t="s">
        <v>55</v>
      </c>
      <c r="E28" s="1" t="s">
        <v>50</v>
      </c>
      <c r="F28" s="1" t="s">
        <v>51</v>
      </c>
      <c r="G28" s="20">
        <v>75</v>
      </c>
      <c r="H28" s="20">
        <v>85</v>
      </c>
      <c r="I28" s="20">
        <v>90</v>
      </c>
      <c r="J28" s="8">
        <v>90</v>
      </c>
      <c r="K28" s="1">
        <v>1</v>
      </c>
    </row>
    <row r="29" spans="1:48" x14ac:dyDescent="0.25">
      <c r="A29" s="32">
        <v>20</v>
      </c>
      <c r="B29" s="2" t="s">
        <v>72</v>
      </c>
      <c r="C29" s="2">
        <v>96.2</v>
      </c>
      <c r="D29" s="2" t="s">
        <v>6</v>
      </c>
      <c r="E29" s="2" t="s">
        <v>50</v>
      </c>
      <c r="F29" s="2" t="s">
        <v>51</v>
      </c>
      <c r="G29" s="20">
        <v>180</v>
      </c>
      <c r="H29" s="20">
        <v>192.5</v>
      </c>
      <c r="I29" s="26">
        <v>195</v>
      </c>
      <c r="J29" s="8">
        <v>192.5</v>
      </c>
      <c r="K29" s="1">
        <v>1</v>
      </c>
    </row>
    <row r="30" spans="1:48" x14ac:dyDescent="0.25">
      <c r="A30" s="32">
        <v>21</v>
      </c>
      <c r="B30" s="1" t="s">
        <v>57</v>
      </c>
      <c r="C30" s="1">
        <v>99.4</v>
      </c>
      <c r="D30" s="1" t="s">
        <v>6</v>
      </c>
      <c r="E30" s="1" t="s">
        <v>50</v>
      </c>
      <c r="F30" s="1" t="s">
        <v>51</v>
      </c>
      <c r="G30" s="20">
        <v>120</v>
      </c>
      <c r="H30" s="20">
        <v>135</v>
      </c>
      <c r="I30" s="26">
        <v>150</v>
      </c>
      <c r="J30" s="8">
        <v>135</v>
      </c>
      <c r="K30" s="1">
        <v>3</v>
      </c>
    </row>
    <row r="31" spans="1:48" x14ac:dyDescent="0.25">
      <c r="A31" s="32">
        <v>23</v>
      </c>
      <c r="B31" s="1" t="s">
        <v>46</v>
      </c>
      <c r="C31" s="1">
        <v>99.8</v>
      </c>
      <c r="D31" s="1" t="s">
        <v>6</v>
      </c>
      <c r="E31" s="1" t="s">
        <v>47</v>
      </c>
      <c r="F31" s="1" t="s">
        <v>51</v>
      </c>
      <c r="G31" s="20">
        <v>140</v>
      </c>
      <c r="H31" s="20">
        <v>147.5</v>
      </c>
      <c r="I31" s="26">
        <v>152.5</v>
      </c>
      <c r="J31" s="8">
        <v>147.5</v>
      </c>
      <c r="K31" s="1" t="s">
        <v>99</v>
      </c>
    </row>
    <row r="32" spans="1:48" x14ac:dyDescent="0.25">
      <c r="A32" s="32">
        <v>24</v>
      </c>
      <c r="B32" s="1" t="s">
        <v>48</v>
      </c>
      <c r="C32" s="1">
        <v>99.9</v>
      </c>
      <c r="D32" s="1" t="s">
        <v>6</v>
      </c>
      <c r="E32" s="1" t="s">
        <v>47</v>
      </c>
      <c r="F32" s="1" t="s">
        <v>51</v>
      </c>
      <c r="G32" s="26">
        <v>170</v>
      </c>
      <c r="H32" s="20">
        <v>170</v>
      </c>
      <c r="I32" s="26">
        <v>185</v>
      </c>
      <c r="J32" s="8">
        <v>170</v>
      </c>
      <c r="K32" s="1" t="s">
        <v>97</v>
      </c>
    </row>
    <row r="33" spans="1:48" x14ac:dyDescent="0.25">
      <c r="A33" s="32">
        <v>25</v>
      </c>
      <c r="B33" s="1" t="s">
        <v>98</v>
      </c>
      <c r="C33" s="1">
        <v>100</v>
      </c>
      <c r="D33" s="1" t="s">
        <v>6</v>
      </c>
      <c r="E33" s="1" t="s">
        <v>60</v>
      </c>
      <c r="F33" s="1" t="s">
        <v>51</v>
      </c>
      <c r="G33" s="20">
        <v>180</v>
      </c>
      <c r="H33" s="20">
        <v>190</v>
      </c>
      <c r="I33" s="26">
        <v>200</v>
      </c>
      <c r="J33" s="8">
        <v>190</v>
      </c>
      <c r="K33" s="1">
        <v>2</v>
      </c>
    </row>
    <row r="34" spans="1:48" s="32" customFormat="1" x14ac:dyDescent="0.25">
      <c r="C34" s="32">
        <v>110</v>
      </c>
      <c r="J34" s="34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</row>
    <row r="35" spans="1:48" x14ac:dyDescent="0.25">
      <c r="A35" s="32">
        <v>27</v>
      </c>
      <c r="B35" s="1" t="s">
        <v>102</v>
      </c>
      <c r="C35" s="1">
        <v>105.1</v>
      </c>
      <c r="D35" s="1" t="s">
        <v>64</v>
      </c>
      <c r="E35" s="1" t="s">
        <v>60</v>
      </c>
      <c r="F35" s="1" t="s">
        <v>51</v>
      </c>
      <c r="G35" s="20">
        <v>170</v>
      </c>
      <c r="H35" s="20">
        <v>180</v>
      </c>
      <c r="I35" s="20">
        <v>187.5</v>
      </c>
      <c r="J35" s="8">
        <v>187.5</v>
      </c>
      <c r="K35" s="1">
        <v>1</v>
      </c>
    </row>
    <row r="36" spans="1:48" x14ac:dyDescent="0.25">
      <c r="A36" s="32">
        <v>28</v>
      </c>
      <c r="B36" s="1" t="s">
        <v>56</v>
      </c>
      <c r="C36" s="1">
        <v>109.5</v>
      </c>
      <c r="D36" s="1" t="s">
        <v>69</v>
      </c>
      <c r="E36" s="1" t="s">
        <v>50</v>
      </c>
      <c r="F36" s="1" t="s">
        <v>51</v>
      </c>
      <c r="G36" s="20">
        <v>145</v>
      </c>
      <c r="H36" s="20">
        <v>152.5</v>
      </c>
      <c r="I36" s="26"/>
      <c r="J36" s="8">
        <v>152.5</v>
      </c>
      <c r="K36" s="1">
        <v>1</v>
      </c>
    </row>
    <row r="37" spans="1:48" x14ac:dyDescent="0.25">
      <c r="A37" s="32">
        <v>29</v>
      </c>
      <c r="B37" s="1" t="s">
        <v>58</v>
      </c>
      <c r="C37" s="1">
        <v>109.8</v>
      </c>
      <c r="D37" s="1" t="s">
        <v>59</v>
      </c>
      <c r="E37" s="1" t="s">
        <v>60</v>
      </c>
      <c r="F37" s="1" t="s">
        <v>51</v>
      </c>
      <c r="G37" s="20">
        <v>160</v>
      </c>
      <c r="H37" s="20">
        <v>167.5</v>
      </c>
      <c r="I37" s="26">
        <v>170</v>
      </c>
      <c r="J37" s="8">
        <v>167.5</v>
      </c>
      <c r="K37" s="1">
        <v>1</v>
      </c>
    </row>
    <row r="38" spans="1:48" x14ac:dyDescent="0.25">
      <c r="A38" s="32">
        <v>30</v>
      </c>
      <c r="B38" s="1" t="s">
        <v>53</v>
      </c>
      <c r="C38" s="1">
        <v>110</v>
      </c>
      <c r="D38" s="1" t="s">
        <v>6</v>
      </c>
      <c r="E38" s="1" t="s">
        <v>50</v>
      </c>
      <c r="F38" s="1" t="s">
        <v>51</v>
      </c>
      <c r="G38" s="20">
        <v>235</v>
      </c>
      <c r="H38" s="20">
        <v>250</v>
      </c>
      <c r="I38" s="26">
        <v>255</v>
      </c>
      <c r="J38" s="8">
        <v>250</v>
      </c>
      <c r="K38" s="1">
        <v>1</v>
      </c>
    </row>
    <row r="39" spans="1:48" s="32" customFormat="1" x14ac:dyDescent="0.25">
      <c r="C39" s="32">
        <v>125</v>
      </c>
      <c r="J39" s="34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</row>
    <row r="40" spans="1:48" x14ac:dyDescent="0.25">
      <c r="A40" s="32">
        <v>31</v>
      </c>
      <c r="B40" s="1" t="s">
        <v>70</v>
      </c>
      <c r="C40" s="1">
        <v>114</v>
      </c>
      <c r="D40" s="1" t="s">
        <v>6</v>
      </c>
      <c r="E40" s="1" t="s">
        <v>60</v>
      </c>
      <c r="F40" s="1" t="s">
        <v>71</v>
      </c>
      <c r="G40" s="20">
        <v>220</v>
      </c>
      <c r="H40" s="20">
        <v>240</v>
      </c>
      <c r="I40" s="26">
        <v>255</v>
      </c>
      <c r="J40" s="8">
        <v>240</v>
      </c>
      <c r="K40" s="1">
        <v>2</v>
      </c>
    </row>
    <row r="41" spans="1:48" s="32" customFormat="1" x14ac:dyDescent="0.25">
      <c r="C41" s="32">
        <v>140</v>
      </c>
      <c r="J41" s="34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</row>
    <row r="42" spans="1:48" x14ac:dyDescent="0.25">
      <c r="A42" s="32">
        <v>33</v>
      </c>
      <c r="B42" s="1" t="s">
        <v>74</v>
      </c>
      <c r="C42" s="1">
        <v>140</v>
      </c>
      <c r="D42" s="1" t="s">
        <v>6</v>
      </c>
      <c r="E42" s="1" t="s">
        <v>50</v>
      </c>
      <c r="F42" s="1" t="s">
        <v>51</v>
      </c>
      <c r="G42" s="20">
        <v>180</v>
      </c>
      <c r="H42" s="20">
        <v>190</v>
      </c>
      <c r="I42" s="20">
        <v>200</v>
      </c>
      <c r="J42" s="8">
        <v>200</v>
      </c>
      <c r="K42" s="1">
        <v>1</v>
      </c>
    </row>
    <row r="43" spans="1:48" s="32" customFormat="1" x14ac:dyDescent="0.25">
      <c r="C43" s="32" t="s">
        <v>103</v>
      </c>
      <c r="J43" s="34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</row>
    <row r="44" spans="1:48" x14ac:dyDescent="0.25">
      <c r="A44" s="32">
        <v>34</v>
      </c>
      <c r="B44" s="1" t="s">
        <v>61</v>
      </c>
      <c r="C44" s="1">
        <v>160</v>
      </c>
      <c r="D44" s="1" t="s">
        <v>59</v>
      </c>
      <c r="E44" s="1" t="s">
        <v>62</v>
      </c>
      <c r="F44" s="1" t="s">
        <v>51</v>
      </c>
      <c r="G44" s="20">
        <v>170</v>
      </c>
      <c r="H44" s="21"/>
      <c r="I44" s="21"/>
      <c r="J44" s="8">
        <v>170</v>
      </c>
      <c r="K44" s="1">
        <v>1</v>
      </c>
    </row>
    <row r="45" spans="1:48" s="31" customFormat="1" x14ac:dyDescent="0.25"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</row>
    <row r="46" spans="1:48" s="37" customFormat="1" ht="23.25" x14ac:dyDescent="0.35">
      <c r="C46" s="37" t="s">
        <v>106</v>
      </c>
      <c r="G46" s="38"/>
      <c r="H46" s="38"/>
      <c r="I46" s="38"/>
      <c r="J46" s="38"/>
      <c r="K46" s="31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</row>
    <row r="47" spans="1:48" s="39" customFormat="1" x14ac:dyDescent="0.25">
      <c r="A47" s="32"/>
      <c r="B47" s="3" t="s">
        <v>0</v>
      </c>
      <c r="C47" s="3" t="s">
        <v>1</v>
      </c>
      <c r="D47" s="3" t="s">
        <v>9</v>
      </c>
      <c r="E47" s="3" t="s">
        <v>4</v>
      </c>
      <c r="F47" s="3"/>
      <c r="G47" s="3" t="s">
        <v>16</v>
      </c>
      <c r="H47" s="28" t="s">
        <v>17</v>
      </c>
      <c r="I47" s="28" t="s">
        <v>18</v>
      </c>
      <c r="J47" s="23" t="s">
        <v>100</v>
      </c>
      <c r="K47" s="3" t="s">
        <v>3</v>
      </c>
    </row>
    <row r="48" spans="1:48" s="39" customFormat="1" x14ac:dyDescent="0.25">
      <c r="A48" s="32"/>
      <c r="B48" s="3"/>
      <c r="C48" s="3">
        <v>60</v>
      </c>
      <c r="D48" s="3"/>
      <c r="E48" s="3"/>
      <c r="F48" s="3"/>
      <c r="G48" s="3"/>
      <c r="H48" s="28"/>
      <c r="I48" s="28"/>
      <c r="J48" s="23"/>
      <c r="K48" s="3"/>
    </row>
    <row r="49" spans="1:11" s="39" customFormat="1" x14ac:dyDescent="0.25">
      <c r="A49" s="32">
        <v>1</v>
      </c>
      <c r="B49" s="1" t="s">
        <v>90</v>
      </c>
      <c r="C49" s="1">
        <v>59.4</v>
      </c>
      <c r="D49" s="1" t="s">
        <v>6</v>
      </c>
      <c r="E49" s="1" t="s">
        <v>50</v>
      </c>
      <c r="F49" s="1" t="s">
        <v>52</v>
      </c>
      <c r="G49" s="20">
        <v>80</v>
      </c>
      <c r="H49" s="20">
        <v>155</v>
      </c>
      <c r="I49" s="26">
        <v>165</v>
      </c>
      <c r="J49" s="8">
        <v>155</v>
      </c>
      <c r="K49" s="41">
        <v>1</v>
      </c>
    </row>
    <row r="50" spans="1:11" s="39" customFormat="1" x14ac:dyDescent="0.25">
      <c r="A50" s="32">
        <v>2</v>
      </c>
      <c r="B50" s="1" t="s">
        <v>83</v>
      </c>
      <c r="C50" s="1">
        <v>59.7</v>
      </c>
      <c r="D50" s="1" t="s">
        <v>64</v>
      </c>
      <c r="E50" s="1" t="s">
        <v>50</v>
      </c>
      <c r="F50" s="1" t="s">
        <v>52</v>
      </c>
      <c r="G50" s="20">
        <v>80</v>
      </c>
      <c r="H50" s="20">
        <v>130</v>
      </c>
      <c r="I50" s="20">
        <v>140</v>
      </c>
      <c r="J50" s="8">
        <v>140</v>
      </c>
      <c r="K50" s="41">
        <v>1</v>
      </c>
    </row>
    <row r="51" spans="1:11" s="39" customFormat="1" x14ac:dyDescent="0.25">
      <c r="A51" s="32"/>
      <c r="B51" s="32"/>
      <c r="C51" s="32">
        <v>67.5</v>
      </c>
      <c r="D51" s="32"/>
      <c r="E51" s="32"/>
      <c r="F51" s="32"/>
      <c r="G51" s="32"/>
      <c r="H51" s="32"/>
      <c r="I51" s="32"/>
      <c r="J51" s="34"/>
      <c r="K51" s="41"/>
    </row>
    <row r="52" spans="1:11" s="39" customFormat="1" x14ac:dyDescent="0.25">
      <c r="A52" s="32"/>
      <c r="B52" s="35"/>
      <c r="C52" s="35">
        <v>75</v>
      </c>
      <c r="D52" s="35"/>
      <c r="E52" s="35"/>
      <c r="F52" s="35"/>
      <c r="G52" s="35"/>
      <c r="H52" s="33"/>
      <c r="I52" s="33"/>
      <c r="J52" s="34"/>
      <c r="K52" s="41"/>
    </row>
    <row r="53" spans="1:11" s="39" customFormat="1" x14ac:dyDescent="0.25">
      <c r="A53" s="32">
        <v>3</v>
      </c>
      <c r="B53" s="1" t="s">
        <v>92</v>
      </c>
      <c r="C53" s="1">
        <v>74.099999999999994</v>
      </c>
      <c r="D53" s="1" t="s">
        <v>6</v>
      </c>
      <c r="E53" s="1" t="s">
        <v>50</v>
      </c>
      <c r="F53" s="1" t="s">
        <v>52</v>
      </c>
      <c r="G53" s="20">
        <v>135</v>
      </c>
      <c r="H53" s="26">
        <v>170</v>
      </c>
      <c r="I53" s="26">
        <v>180</v>
      </c>
      <c r="J53" s="8">
        <v>135</v>
      </c>
      <c r="K53" s="41">
        <v>1</v>
      </c>
    </row>
    <row r="54" spans="1:11" s="39" customFormat="1" x14ac:dyDescent="0.25">
      <c r="A54" s="32"/>
      <c r="B54" s="32"/>
      <c r="C54" s="32">
        <v>82.5</v>
      </c>
      <c r="D54" s="32"/>
      <c r="E54" s="32"/>
      <c r="F54" s="32"/>
      <c r="G54" s="32"/>
      <c r="H54" s="32"/>
      <c r="I54" s="32"/>
      <c r="J54" s="34"/>
      <c r="K54" s="41"/>
    </row>
    <row r="55" spans="1:11" s="39" customFormat="1" x14ac:dyDescent="0.25">
      <c r="A55" s="32">
        <v>4</v>
      </c>
      <c r="B55" s="1" t="s">
        <v>89</v>
      </c>
      <c r="C55" s="1">
        <v>81.5</v>
      </c>
      <c r="D55" s="1" t="s">
        <v>5</v>
      </c>
      <c r="E55" s="1" t="s">
        <v>50</v>
      </c>
      <c r="F55" s="1" t="s">
        <v>52</v>
      </c>
      <c r="G55" s="24">
        <v>100</v>
      </c>
      <c r="H55" s="26">
        <v>150</v>
      </c>
      <c r="I55" s="20">
        <v>150</v>
      </c>
      <c r="J55" s="8">
        <v>150</v>
      </c>
      <c r="K55" s="41">
        <v>1</v>
      </c>
    </row>
    <row r="56" spans="1:11" s="39" customFormat="1" x14ac:dyDescent="0.25">
      <c r="A56" s="32">
        <v>5</v>
      </c>
      <c r="B56" s="32"/>
      <c r="C56" s="32">
        <v>90</v>
      </c>
      <c r="D56" s="32"/>
      <c r="E56" s="32"/>
      <c r="F56" s="32"/>
      <c r="G56" s="32"/>
      <c r="H56" s="32"/>
      <c r="I56" s="32"/>
      <c r="J56" s="34"/>
      <c r="K56" s="41"/>
    </row>
    <row r="57" spans="1:11" s="39" customFormat="1" x14ac:dyDescent="0.25">
      <c r="A57" s="32">
        <v>6</v>
      </c>
      <c r="B57" s="1" t="s">
        <v>95</v>
      </c>
      <c r="C57" s="1">
        <v>89.5</v>
      </c>
      <c r="D57" s="1" t="s">
        <v>6</v>
      </c>
      <c r="E57" s="1" t="s">
        <v>60</v>
      </c>
      <c r="F57" s="1" t="s">
        <v>52</v>
      </c>
      <c r="G57" s="36" t="s">
        <v>104</v>
      </c>
      <c r="H57" s="21"/>
      <c r="I57" s="21"/>
      <c r="J57" s="8">
        <v>261</v>
      </c>
      <c r="K57" s="41">
        <v>1</v>
      </c>
    </row>
    <row r="58" spans="1:11" s="39" customFormat="1" x14ac:dyDescent="0.25">
      <c r="A58" s="32"/>
      <c r="B58" s="35"/>
      <c r="C58" s="35">
        <v>100</v>
      </c>
      <c r="D58" s="35"/>
      <c r="E58" s="35"/>
      <c r="F58" s="35"/>
      <c r="G58" s="35"/>
      <c r="H58" s="32"/>
      <c r="I58" s="32"/>
      <c r="J58" s="34"/>
      <c r="K58" s="41"/>
    </row>
    <row r="59" spans="1:11" s="39" customFormat="1" x14ac:dyDescent="0.25">
      <c r="A59" s="32">
        <v>7</v>
      </c>
      <c r="B59" s="1" t="s">
        <v>68</v>
      </c>
      <c r="C59" s="1">
        <v>99.9</v>
      </c>
      <c r="D59" s="1" t="s">
        <v>6</v>
      </c>
      <c r="E59" s="1" t="s">
        <v>60</v>
      </c>
      <c r="F59" s="1" t="s">
        <v>52</v>
      </c>
      <c r="G59" s="20">
        <v>150</v>
      </c>
      <c r="H59" s="20">
        <v>160</v>
      </c>
      <c r="I59" s="25">
        <v>162.5</v>
      </c>
      <c r="J59" s="8">
        <v>160</v>
      </c>
      <c r="K59" s="41">
        <v>1</v>
      </c>
    </row>
    <row r="60" spans="1:11" s="39" customFormat="1" x14ac:dyDescent="0.25">
      <c r="A60" s="32"/>
      <c r="B60" s="32"/>
      <c r="C60" s="32">
        <v>110</v>
      </c>
      <c r="D60" s="32"/>
      <c r="E60" s="32"/>
      <c r="F60" s="32"/>
      <c r="G60" s="32"/>
      <c r="H60" s="32"/>
      <c r="I60" s="32"/>
      <c r="J60" s="34"/>
      <c r="K60" s="41"/>
    </row>
    <row r="61" spans="1:11" s="39" customFormat="1" x14ac:dyDescent="0.25">
      <c r="A61" s="32">
        <v>8</v>
      </c>
      <c r="B61" s="1" t="s">
        <v>65</v>
      </c>
      <c r="C61" s="1">
        <v>101.1</v>
      </c>
      <c r="D61" s="1" t="s">
        <v>59</v>
      </c>
      <c r="E61" s="1" t="s">
        <v>60</v>
      </c>
      <c r="F61" s="1" t="s">
        <v>52</v>
      </c>
      <c r="G61" s="20">
        <v>160</v>
      </c>
      <c r="H61" s="20">
        <v>165</v>
      </c>
      <c r="I61" s="20">
        <v>167.5</v>
      </c>
      <c r="J61" s="8">
        <v>167.5</v>
      </c>
      <c r="K61" s="41">
        <v>1</v>
      </c>
    </row>
    <row r="62" spans="1:11" s="39" customFormat="1" x14ac:dyDescent="0.25">
      <c r="A62" s="32">
        <v>9</v>
      </c>
      <c r="B62" s="1" t="s">
        <v>49</v>
      </c>
      <c r="C62" s="1">
        <v>109.4</v>
      </c>
      <c r="D62" s="1" t="s">
        <v>6</v>
      </c>
      <c r="E62" s="1" t="s">
        <v>50</v>
      </c>
      <c r="F62" s="1" t="s">
        <v>52</v>
      </c>
      <c r="G62" s="20">
        <v>200</v>
      </c>
      <c r="H62" s="20">
        <v>230</v>
      </c>
      <c r="I62" s="26">
        <v>250</v>
      </c>
      <c r="J62" s="8">
        <v>230</v>
      </c>
      <c r="K62" s="41">
        <v>1</v>
      </c>
    </row>
    <row r="63" spans="1:11" s="39" customFormat="1" x14ac:dyDescent="0.25">
      <c r="A63" s="32">
        <v>10</v>
      </c>
      <c r="B63" s="1" t="s">
        <v>56</v>
      </c>
      <c r="C63" s="1">
        <v>109.5</v>
      </c>
      <c r="D63" s="1" t="s">
        <v>69</v>
      </c>
      <c r="E63" s="1" t="s">
        <v>50</v>
      </c>
      <c r="F63" s="1" t="s">
        <v>52</v>
      </c>
      <c r="G63" s="20">
        <v>200</v>
      </c>
      <c r="H63" s="20">
        <v>215</v>
      </c>
      <c r="I63" s="20">
        <v>200</v>
      </c>
      <c r="J63" s="8">
        <v>215</v>
      </c>
      <c r="K63" s="41">
        <v>1</v>
      </c>
    </row>
    <row r="64" spans="1:11" s="39" customFormat="1" x14ac:dyDescent="0.25">
      <c r="A64" s="32">
        <v>11</v>
      </c>
      <c r="B64" s="2" t="s">
        <v>63</v>
      </c>
      <c r="C64" s="2">
        <v>105</v>
      </c>
      <c r="D64" s="2" t="s">
        <v>64</v>
      </c>
      <c r="E64" s="2" t="s">
        <v>60</v>
      </c>
      <c r="F64" s="2" t="s">
        <v>52</v>
      </c>
      <c r="G64" s="24">
        <v>180</v>
      </c>
      <c r="H64" s="26">
        <v>190</v>
      </c>
      <c r="I64" s="26">
        <v>190</v>
      </c>
      <c r="J64" s="8">
        <v>180</v>
      </c>
      <c r="K64" s="41">
        <v>1</v>
      </c>
    </row>
    <row r="65" spans="11:11" s="39" customFormat="1" x14ac:dyDescent="0.25">
      <c r="K65" s="42"/>
    </row>
    <row r="66" spans="11:11" s="39" customFormat="1" x14ac:dyDescent="0.25">
      <c r="K66" s="42"/>
    </row>
    <row r="67" spans="11:11" s="39" customFormat="1" x14ac:dyDescent="0.25"/>
    <row r="68" spans="11:11" s="39" customFormat="1" x14ac:dyDescent="0.25"/>
    <row r="69" spans="11:11" s="39" customFormat="1" x14ac:dyDescent="0.25"/>
    <row r="70" spans="11:11" s="39" customFormat="1" x14ac:dyDescent="0.25"/>
    <row r="71" spans="11:11" s="39" customFormat="1" x14ac:dyDescent="0.25"/>
    <row r="72" spans="11:11" s="39" customFormat="1" x14ac:dyDescent="0.25"/>
    <row r="73" spans="11:11" s="39" customFormat="1" x14ac:dyDescent="0.25"/>
    <row r="74" spans="11:11" s="39" customFormat="1" x14ac:dyDescent="0.25"/>
    <row r="75" spans="11:11" s="39" customFormat="1" x14ac:dyDescent="0.25"/>
    <row r="76" spans="11:11" s="39" customFormat="1" x14ac:dyDescent="0.25"/>
    <row r="77" spans="11:11" s="39" customFormat="1" x14ac:dyDescent="0.25"/>
    <row r="78" spans="11:11" s="39" customFormat="1" x14ac:dyDescent="0.25"/>
    <row r="79" spans="11:11" s="39" customFormat="1" x14ac:dyDescent="0.25"/>
    <row r="80" spans="11:11" s="39" customFormat="1" x14ac:dyDescent="0.25"/>
    <row r="81" s="39" customFormat="1" x14ac:dyDescent="0.25"/>
    <row r="82" s="39" customFormat="1" x14ac:dyDescent="0.25"/>
    <row r="83" s="39" customFormat="1" x14ac:dyDescent="0.25"/>
    <row r="84" s="39" customFormat="1" x14ac:dyDescent="0.25"/>
    <row r="85" s="39" customFormat="1" x14ac:dyDescent="0.25"/>
    <row r="86" s="39" customFormat="1" x14ac:dyDescent="0.25"/>
    <row r="87" s="39" customFormat="1" x14ac:dyDescent="0.25"/>
    <row r="88" s="39" customFormat="1" x14ac:dyDescent="0.25"/>
    <row r="89" s="39" customFormat="1" x14ac:dyDescent="0.25"/>
    <row r="90" s="39" customFormat="1" x14ac:dyDescent="0.25"/>
    <row r="91" s="39" customFormat="1" x14ac:dyDescent="0.25"/>
    <row r="92" s="39" customFormat="1" x14ac:dyDescent="0.25"/>
    <row r="93" s="39" customFormat="1" x14ac:dyDescent="0.25"/>
    <row r="94" s="39" customFormat="1" x14ac:dyDescent="0.25"/>
    <row r="95" s="39" customFormat="1" x14ac:dyDescent="0.25"/>
    <row r="96" s="39" customFormat="1" x14ac:dyDescent="0.25"/>
    <row r="97" s="39" customFormat="1" x14ac:dyDescent="0.25"/>
    <row r="98" s="39" customFormat="1" x14ac:dyDescent="0.25"/>
    <row r="99" s="39" customFormat="1" x14ac:dyDescent="0.25"/>
    <row r="100" s="39" customFormat="1" x14ac:dyDescent="0.25"/>
    <row r="101" s="39" customFormat="1" x14ac:dyDescent="0.25"/>
    <row r="102" s="39" customFormat="1" x14ac:dyDescent="0.25"/>
    <row r="103" s="39" customFormat="1" x14ac:dyDescent="0.25"/>
    <row r="104" s="39" customFormat="1" x14ac:dyDescent="0.25"/>
    <row r="105" s="39" customFormat="1" x14ac:dyDescent="0.25"/>
    <row r="106" s="39" customFormat="1" x14ac:dyDescent="0.25"/>
    <row r="107" s="39" customFormat="1" x14ac:dyDescent="0.25"/>
    <row r="108" s="39" customFormat="1" x14ac:dyDescent="0.25"/>
    <row r="109" s="39" customFormat="1" x14ac:dyDescent="0.25"/>
    <row r="110" s="39" customFormat="1" x14ac:dyDescent="0.25"/>
    <row r="111" s="39" customFormat="1" x14ac:dyDescent="0.25"/>
    <row r="112" s="39" customFormat="1" x14ac:dyDescent="0.25"/>
    <row r="113" s="39" customFormat="1" x14ac:dyDescent="0.25"/>
    <row r="114" s="39" customFormat="1" x14ac:dyDescent="0.25"/>
    <row r="115" s="39" customFormat="1" x14ac:dyDescent="0.25"/>
    <row r="116" s="39" customFormat="1" x14ac:dyDescent="0.25"/>
    <row r="117" s="39" customFormat="1" x14ac:dyDescent="0.25"/>
    <row r="118" s="39" customFormat="1" x14ac:dyDescent="0.25"/>
    <row r="119" s="39" customFormat="1" x14ac:dyDescent="0.25"/>
    <row r="120" s="39" customFormat="1" x14ac:dyDescent="0.25"/>
    <row r="121" s="39" customFormat="1" x14ac:dyDescent="0.25"/>
    <row r="122" s="39" customFormat="1" x14ac:dyDescent="0.25"/>
    <row r="123" s="39" customFormat="1" x14ac:dyDescent="0.25"/>
    <row r="124" s="39" customFormat="1" x14ac:dyDescent="0.25"/>
    <row r="125" s="39" customFormat="1" x14ac:dyDescent="0.25"/>
    <row r="126" s="39" customFormat="1" x14ac:dyDescent="0.25"/>
    <row r="127" s="39" customFormat="1" x14ac:dyDescent="0.25"/>
    <row r="128" s="39" customFormat="1" x14ac:dyDescent="0.25"/>
    <row r="129" s="39" customFormat="1" x14ac:dyDescent="0.25"/>
    <row r="130" s="39" customFormat="1" x14ac:dyDescent="0.25"/>
    <row r="131" s="39" customFormat="1" x14ac:dyDescent="0.25"/>
    <row r="132" s="39" customFormat="1" x14ac:dyDescent="0.25"/>
    <row r="133" s="39" customFormat="1" x14ac:dyDescent="0.25"/>
    <row r="134" s="39" customFormat="1" x14ac:dyDescent="0.25"/>
    <row r="135" s="39" customFormat="1" x14ac:dyDescent="0.25"/>
    <row r="136" s="39" customFormat="1" x14ac:dyDescent="0.25"/>
    <row r="137" s="39" customFormat="1" x14ac:dyDescent="0.25"/>
    <row r="138" s="39" customFormat="1" x14ac:dyDescent="0.25"/>
    <row r="139" s="39" customFormat="1" x14ac:dyDescent="0.25"/>
    <row r="140" s="39" customFormat="1" x14ac:dyDescent="0.25"/>
    <row r="141" s="39" customFormat="1" x14ac:dyDescent="0.25"/>
    <row r="142" s="39" customFormat="1" x14ac:dyDescent="0.25"/>
    <row r="143" s="39" customFormat="1" x14ac:dyDescent="0.25"/>
    <row r="144" s="39" customFormat="1" x14ac:dyDescent="0.25"/>
    <row r="145" s="39" customFormat="1" x14ac:dyDescent="0.25"/>
    <row r="146" s="39" customFormat="1" x14ac:dyDescent="0.25"/>
    <row r="147" s="39" customFormat="1" x14ac:dyDescent="0.25"/>
    <row r="148" s="39" customFormat="1" x14ac:dyDescent="0.25"/>
    <row r="149" s="39" customFormat="1" x14ac:dyDescent="0.25"/>
    <row r="150" s="39" customFormat="1" x14ac:dyDescent="0.25"/>
    <row r="151" s="39" customFormat="1" x14ac:dyDescent="0.25"/>
    <row r="152" s="39" customFormat="1" x14ac:dyDescent="0.25"/>
    <row r="153" s="39" customFormat="1" x14ac:dyDescent="0.25"/>
    <row r="154" s="39" customFormat="1" x14ac:dyDescent="0.25"/>
    <row r="155" s="39" customFormat="1" x14ac:dyDescent="0.25"/>
    <row r="156" s="39" customFormat="1" x14ac:dyDescent="0.25"/>
    <row r="157" s="39" customFormat="1" x14ac:dyDescent="0.25"/>
    <row r="158" s="39" customFormat="1" x14ac:dyDescent="0.25"/>
    <row r="159" s="39" customFormat="1" x14ac:dyDescent="0.25"/>
    <row r="160" s="39" customFormat="1" x14ac:dyDescent="0.25"/>
    <row r="161" s="39" customFormat="1" x14ac:dyDescent="0.25"/>
    <row r="162" s="39" customFormat="1" x14ac:dyDescent="0.25"/>
    <row r="163" s="39" customFormat="1" x14ac:dyDescent="0.25"/>
    <row r="164" s="39" customFormat="1" x14ac:dyDescent="0.25"/>
    <row r="165" s="39" customFormat="1" x14ac:dyDescent="0.25"/>
    <row r="166" s="39" customFormat="1" x14ac:dyDescent="0.25"/>
    <row r="167" s="39" customFormat="1" x14ac:dyDescent="0.25"/>
    <row r="168" s="39" customFormat="1" x14ac:dyDescent="0.25"/>
    <row r="169" s="39" customFormat="1" x14ac:dyDescent="0.25"/>
    <row r="170" s="39" customFormat="1" x14ac:dyDescent="0.25"/>
    <row r="171" s="39" customFormat="1" x14ac:dyDescent="0.25"/>
    <row r="172" s="39" customFormat="1" x14ac:dyDescent="0.25"/>
    <row r="173" s="39" customFormat="1" x14ac:dyDescent="0.25"/>
    <row r="174" s="39" customFormat="1" x14ac:dyDescent="0.25"/>
    <row r="175" s="39" customFormat="1" x14ac:dyDescent="0.25"/>
    <row r="176" s="39" customFormat="1" x14ac:dyDescent="0.25"/>
    <row r="177" s="39" customFormat="1" x14ac:dyDescent="0.25"/>
    <row r="178" s="39" customFormat="1" x14ac:dyDescent="0.25"/>
    <row r="179" s="39" customFormat="1" x14ac:dyDescent="0.25"/>
    <row r="180" s="39" customFormat="1" x14ac:dyDescent="0.25"/>
    <row r="181" s="39" customFormat="1" x14ac:dyDescent="0.25"/>
    <row r="182" s="39" customFormat="1" x14ac:dyDescent="0.25"/>
    <row r="183" s="39" customFormat="1" x14ac:dyDescent="0.25"/>
    <row r="184" s="39" customFormat="1" x14ac:dyDescent="0.25"/>
    <row r="185" s="39" customFormat="1" x14ac:dyDescent="0.25"/>
    <row r="186" s="39" customFormat="1" x14ac:dyDescent="0.25"/>
    <row r="187" s="39" customFormat="1" x14ac:dyDescent="0.25"/>
    <row r="188" s="39" customFormat="1" x14ac:dyDescent="0.25"/>
    <row r="189" s="39" customFormat="1" x14ac:dyDescent="0.25"/>
    <row r="190" s="39" customFormat="1" x14ac:dyDescent="0.25"/>
  </sheetData>
  <sortState ref="A1:N44">
    <sortCondition ref="C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3"/>
  <sheetViews>
    <sheetView zoomScale="80" zoomScaleNormal="80" workbookViewId="0">
      <selection sqref="A1:XFD1"/>
    </sheetView>
  </sheetViews>
  <sheetFormatPr defaultRowHeight="15" x14ac:dyDescent="0.25"/>
  <cols>
    <col min="1" max="1" width="3.42578125" style="32" customWidth="1"/>
    <col min="2" max="2" width="25.5703125" style="53" customWidth="1"/>
    <col min="3" max="3" width="11" style="1" customWidth="1"/>
    <col min="4" max="4" width="10.85546875" style="1" customWidth="1"/>
    <col min="5" max="5" width="12.28515625" style="1" customWidth="1"/>
    <col min="6" max="8" width="9.140625" style="1"/>
    <col min="9" max="9" width="11" style="1" customWidth="1"/>
    <col min="10" max="10" width="9.140625" style="1"/>
    <col min="11" max="11" width="9.140625" style="31"/>
    <col min="12" max="48" width="9.140625" style="39"/>
    <col min="49" max="16384" width="9.140625" style="1"/>
  </cols>
  <sheetData>
    <row r="1" spans="1:48" s="37" customFormat="1" ht="23.25" x14ac:dyDescent="0.35">
      <c r="B1" s="51"/>
      <c r="C1" s="37" t="s">
        <v>128</v>
      </c>
      <c r="F1" s="38"/>
      <c r="G1" s="38"/>
      <c r="H1" s="38"/>
      <c r="I1" s="31"/>
      <c r="J1" s="31"/>
      <c r="K1" s="31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</row>
    <row r="2" spans="1:48" x14ac:dyDescent="0.25">
      <c r="B2" s="52" t="s">
        <v>0</v>
      </c>
      <c r="C2" s="44" t="s">
        <v>1</v>
      </c>
      <c r="D2" s="44" t="s">
        <v>9</v>
      </c>
      <c r="E2" s="44" t="s">
        <v>4</v>
      </c>
      <c r="F2" s="44" t="s">
        <v>107</v>
      </c>
      <c r="G2" s="44" t="s">
        <v>108</v>
      </c>
      <c r="H2" s="44" t="s">
        <v>109</v>
      </c>
      <c r="I2" s="38" t="s">
        <v>2</v>
      </c>
      <c r="J2" s="44" t="s">
        <v>3</v>
      </c>
    </row>
    <row r="3" spans="1:48" hidden="1" x14ac:dyDescent="0.25">
      <c r="B3" s="52"/>
      <c r="C3" s="44">
        <v>60</v>
      </c>
      <c r="D3" s="44"/>
      <c r="E3" s="44"/>
      <c r="F3" s="44"/>
      <c r="G3" s="44"/>
      <c r="H3" s="44"/>
      <c r="I3" s="45"/>
      <c r="J3" s="44"/>
    </row>
    <row r="4" spans="1:48" s="43" customFormat="1" ht="17.25" customHeight="1" x14ac:dyDescent="0.25">
      <c r="A4" s="32">
        <v>1</v>
      </c>
      <c r="B4" s="53" t="s">
        <v>110</v>
      </c>
      <c r="C4" s="1">
        <v>59.9</v>
      </c>
      <c r="D4" s="1" t="s">
        <v>5</v>
      </c>
      <c r="E4" s="1" t="s">
        <v>60</v>
      </c>
      <c r="F4" s="20">
        <v>180</v>
      </c>
      <c r="G4" s="26">
        <v>195</v>
      </c>
      <c r="H4" s="26">
        <v>195</v>
      </c>
      <c r="I4" s="8">
        <v>180</v>
      </c>
      <c r="J4" s="1">
        <v>1</v>
      </c>
      <c r="K4" s="50"/>
      <c r="L4" s="40"/>
      <c r="M4" s="40"/>
      <c r="N4" s="40"/>
      <c r="O4" s="40"/>
      <c r="P4" s="40"/>
      <c r="Q4" s="40"/>
      <c r="R4" s="40"/>
      <c r="S4" s="40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</row>
    <row r="5" spans="1:48" s="32" customFormat="1" ht="17.25" customHeight="1" x14ac:dyDescent="0.25">
      <c r="B5" s="54"/>
      <c r="C5" s="32">
        <v>75</v>
      </c>
      <c r="I5" s="33"/>
      <c r="K5" s="50"/>
      <c r="L5" s="40"/>
      <c r="M5" s="40"/>
      <c r="N5" s="40"/>
      <c r="O5" s="40"/>
      <c r="P5" s="40"/>
      <c r="Q5" s="40"/>
      <c r="R5" s="40"/>
      <c r="S5" s="40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</row>
    <row r="6" spans="1:48" ht="18" customHeight="1" x14ac:dyDescent="0.25">
      <c r="A6" s="32">
        <v>2</v>
      </c>
      <c r="B6" s="53" t="s">
        <v>111</v>
      </c>
      <c r="C6" s="1">
        <v>69.2</v>
      </c>
      <c r="D6" s="1" t="s">
        <v>6</v>
      </c>
      <c r="E6" s="1" t="s">
        <v>50</v>
      </c>
      <c r="F6" s="20">
        <v>160</v>
      </c>
      <c r="G6" s="26">
        <v>180</v>
      </c>
      <c r="H6" s="26">
        <v>180</v>
      </c>
      <c r="I6" s="8">
        <v>160</v>
      </c>
      <c r="J6" s="1">
        <v>2</v>
      </c>
      <c r="K6" s="5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48" s="44" customFormat="1" x14ac:dyDescent="0.25">
      <c r="A7" s="32">
        <v>3</v>
      </c>
      <c r="B7" s="55" t="s">
        <v>112</v>
      </c>
      <c r="C7" s="2">
        <v>70</v>
      </c>
      <c r="D7" s="2" t="s">
        <v>6</v>
      </c>
      <c r="E7" s="2" t="s">
        <v>60</v>
      </c>
      <c r="F7" s="27">
        <v>165</v>
      </c>
      <c r="G7" s="47">
        <v>170</v>
      </c>
      <c r="H7" s="27">
        <v>180</v>
      </c>
      <c r="I7" s="6">
        <v>170</v>
      </c>
      <c r="J7" s="1">
        <v>1</v>
      </c>
      <c r="K7" s="5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</row>
    <row r="8" spans="1:48" x14ac:dyDescent="0.25">
      <c r="A8" s="32">
        <v>4</v>
      </c>
      <c r="B8" s="53" t="s">
        <v>113</v>
      </c>
      <c r="C8" s="1">
        <v>73.400000000000006</v>
      </c>
      <c r="D8" s="1" t="s">
        <v>77</v>
      </c>
      <c r="E8" s="1" t="s">
        <v>60</v>
      </c>
      <c r="F8" s="20">
        <v>160</v>
      </c>
      <c r="G8" s="20">
        <v>180</v>
      </c>
      <c r="H8" s="26">
        <v>200</v>
      </c>
      <c r="I8" s="8">
        <v>180</v>
      </c>
      <c r="J8" s="1">
        <v>1</v>
      </c>
    </row>
    <row r="9" spans="1:48" x14ac:dyDescent="0.25">
      <c r="A9" s="32">
        <v>5</v>
      </c>
      <c r="B9" s="53" t="s">
        <v>114</v>
      </c>
      <c r="C9" s="1">
        <v>74.099999999999994</v>
      </c>
      <c r="D9" s="1" t="s">
        <v>64</v>
      </c>
      <c r="E9" s="1" t="s">
        <v>60</v>
      </c>
      <c r="F9" s="20">
        <v>200</v>
      </c>
      <c r="G9" s="20">
        <v>210</v>
      </c>
      <c r="H9" s="20">
        <v>220</v>
      </c>
      <c r="I9" s="8">
        <v>220</v>
      </c>
      <c r="J9" s="1">
        <v>1</v>
      </c>
    </row>
    <row r="10" spans="1:48" x14ac:dyDescent="0.25">
      <c r="A10" s="32">
        <v>6</v>
      </c>
      <c r="B10" s="53" t="s">
        <v>115</v>
      </c>
      <c r="C10" s="1">
        <v>75</v>
      </c>
      <c r="D10" s="1" t="s">
        <v>64</v>
      </c>
      <c r="E10" s="1" t="s">
        <v>50</v>
      </c>
      <c r="F10" s="26">
        <v>190</v>
      </c>
      <c r="G10" s="20">
        <v>190</v>
      </c>
      <c r="H10" s="20">
        <v>200</v>
      </c>
      <c r="I10" s="8">
        <v>200</v>
      </c>
      <c r="J10" s="1">
        <v>2</v>
      </c>
    </row>
    <row r="11" spans="1:48" s="32" customFormat="1" x14ac:dyDescent="0.25">
      <c r="B11" s="54"/>
      <c r="C11" s="32">
        <v>82.5</v>
      </c>
      <c r="I11" s="34"/>
      <c r="K11" s="31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</row>
    <row r="12" spans="1:48" x14ac:dyDescent="0.25">
      <c r="A12" s="32">
        <v>7</v>
      </c>
      <c r="B12" s="53" t="s">
        <v>116</v>
      </c>
      <c r="C12" s="1">
        <v>80.099999999999994</v>
      </c>
      <c r="D12" s="1" t="s">
        <v>6</v>
      </c>
      <c r="E12" s="1" t="s">
        <v>60</v>
      </c>
      <c r="F12" s="20">
        <v>180</v>
      </c>
      <c r="G12" s="20">
        <v>200</v>
      </c>
      <c r="H12" s="48">
        <v>215</v>
      </c>
      <c r="I12" s="8">
        <v>215</v>
      </c>
      <c r="J12" s="1">
        <v>1</v>
      </c>
    </row>
    <row r="13" spans="1:48" x14ac:dyDescent="0.25">
      <c r="A13" s="32">
        <v>8</v>
      </c>
      <c r="B13" s="53" t="s">
        <v>117</v>
      </c>
      <c r="C13" s="1">
        <v>82.5</v>
      </c>
      <c r="D13" s="1" t="s">
        <v>69</v>
      </c>
      <c r="E13" s="1" t="s">
        <v>50</v>
      </c>
      <c r="F13" s="20">
        <v>130</v>
      </c>
      <c r="G13" s="20">
        <v>150</v>
      </c>
      <c r="H13" s="20">
        <v>170</v>
      </c>
      <c r="I13" s="22">
        <v>170</v>
      </c>
      <c r="J13" s="1">
        <v>1</v>
      </c>
    </row>
    <row r="14" spans="1:48" x14ac:dyDescent="0.25">
      <c r="A14" s="32">
        <v>9</v>
      </c>
      <c r="B14" s="53" t="s">
        <v>40</v>
      </c>
      <c r="C14" s="1">
        <v>83.3</v>
      </c>
      <c r="D14" s="1" t="s">
        <v>64</v>
      </c>
      <c r="E14" s="1" t="s">
        <v>60</v>
      </c>
      <c r="F14" s="20">
        <v>180</v>
      </c>
      <c r="G14" s="20">
        <v>200</v>
      </c>
      <c r="H14" s="20">
        <v>210</v>
      </c>
      <c r="I14" s="8">
        <v>210</v>
      </c>
      <c r="J14" s="1">
        <v>1</v>
      </c>
    </row>
    <row r="15" spans="1:48" s="32" customFormat="1" x14ac:dyDescent="0.25">
      <c r="B15" s="54"/>
      <c r="C15" s="32">
        <v>90</v>
      </c>
      <c r="I15" s="34"/>
      <c r="K15" s="3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</row>
    <row r="16" spans="1:48" x14ac:dyDescent="0.25">
      <c r="A16" s="32">
        <v>10</v>
      </c>
      <c r="B16" s="53" t="s">
        <v>91</v>
      </c>
      <c r="C16" s="1">
        <v>90</v>
      </c>
      <c r="D16" s="1" t="s">
        <v>6</v>
      </c>
      <c r="E16" s="1" t="s">
        <v>50</v>
      </c>
      <c r="F16" s="20">
        <v>180</v>
      </c>
      <c r="G16" s="20">
        <v>220</v>
      </c>
      <c r="H16" s="25">
        <v>230</v>
      </c>
      <c r="I16" s="8">
        <v>220</v>
      </c>
      <c r="J16" s="1">
        <v>1</v>
      </c>
    </row>
    <row r="17" spans="1:48" s="32" customFormat="1" x14ac:dyDescent="0.25">
      <c r="B17" s="54"/>
      <c r="C17" s="32">
        <v>100</v>
      </c>
      <c r="I17" s="34"/>
      <c r="K17" s="3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</row>
    <row r="18" spans="1:48" x14ac:dyDescent="0.25">
      <c r="A18" s="32">
        <v>11</v>
      </c>
      <c r="B18" s="53" t="s">
        <v>118</v>
      </c>
      <c r="C18" s="1">
        <v>92.2</v>
      </c>
      <c r="D18" s="1" t="s">
        <v>87</v>
      </c>
      <c r="E18" s="1" t="s">
        <v>60</v>
      </c>
      <c r="F18" s="20">
        <v>200</v>
      </c>
      <c r="G18" s="20">
        <v>215</v>
      </c>
      <c r="H18" s="20">
        <v>225</v>
      </c>
      <c r="I18" s="22">
        <v>225</v>
      </c>
      <c r="J18" s="1">
        <v>1</v>
      </c>
    </row>
    <row r="19" spans="1:48" x14ac:dyDescent="0.25">
      <c r="A19" s="32">
        <v>12</v>
      </c>
      <c r="B19" s="53" t="s">
        <v>119</v>
      </c>
      <c r="C19" s="1">
        <v>95.1</v>
      </c>
      <c r="D19" s="1" t="s">
        <v>59</v>
      </c>
      <c r="E19" s="1" t="s">
        <v>50</v>
      </c>
      <c r="F19" s="20">
        <v>160</v>
      </c>
      <c r="G19" s="20">
        <v>170</v>
      </c>
      <c r="H19" s="20">
        <v>190</v>
      </c>
      <c r="I19" s="22">
        <v>190</v>
      </c>
      <c r="J19" s="1">
        <v>1</v>
      </c>
    </row>
    <row r="20" spans="1:48" x14ac:dyDescent="0.25">
      <c r="A20" s="32">
        <v>13</v>
      </c>
      <c r="B20" s="53" t="s">
        <v>57</v>
      </c>
      <c r="C20" s="1">
        <v>99.4</v>
      </c>
      <c r="D20" s="1" t="s">
        <v>6</v>
      </c>
      <c r="E20" s="1" t="s">
        <v>50</v>
      </c>
      <c r="F20" s="24">
        <v>140</v>
      </c>
      <c r="G20" s="49">
        <v>170</v>
      </c>
      <c r="H20" s="30">
        <v>170</v>
      </c>
      <c r="I20" s="22">
        <v>140</v>
      </c>
      <c r="J20" s="1">
        <v>1</v>
      </c>
    </row>
    <row r="21" spans="1:48" s="32" customFormat="1" x14ac:dyDescent="0.25">
      <c r="B21" s="54"/>
      <c r="C21" s="32">
        <v>110</v>
      </c>
      <c r="F21" s="35"/>
      <c r="G21" s="33"/>
      <c r="H21" s="33"/>
      <c r="I21" s="34"/>
      <c r="K21" s="31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</row>
    <row r="22" spans="1:48" x14ac:dyDescent="0.25">
      <c r="A22" s="32">
        <v>14</v>
      </c>
      <c r="B22" s="53" t="s">
        <v>120</v>
      </c>
      <c r="C22" s="1">
        <v>105.1</v>
      </c>
      <c r="D22" s="1" t="s">
        <v>59</v>
      </c>
      <c r="E22" s="1" t="s">
        <v>50</v>
      </c>
      <c r="F22" s="20">
        <v>220</v>
      </c>
      <c r="G22" s="20">
        <v>240</v>
      </c>
      <c r="H22" s="20">
        <v>250</v>
      </c>
      <c r="I22" s="8">
        <v>250</v>
      </c>
      <c r="J22" s="1">
        <v>1</v>
      </c>
    </row>
    <row r="23" spans="1:48" x14ac:dyDescent="0.25">
      <c r="A23" s="32">
        <v>15</v>
      </c>
      <c r="B23" s="53" t="s">
        <v>121</v>
      </c>
      <c r="C23" s="1">
        <v>106.1</v>
      </c>
      <c r="D23" s="1" t="s">
        <v>6</v>
      </c>
      <c r="E23" s="1" t="s">
        <v>60</v>
      </c>
      <c r="F23" s="20">
        <v>250</v>
      </c>
      <c r="G23" s="20">
        <v>260</v>
      </c>
      <c r="H23" s="20">
        <v>270</v>
      </c>
      <c r="I23" s="8">
        <v>270</v>
      </c>
      <c r="J23" s="1">
        <v>1</v>
      </c>
    </row>
    <row r="24" spans="1:48" x14ac:dyDescent="0.25">
      <c r="A24" s="32">
        <v>16</v>
      </c>
      <c r="B24" s="53" t="s">
        <v>122</v>
      </c>
      <c r="C24" s="1">
        <v>110</v>
      </c>
      <c r="D24" s="1" t="s">
        <v>59</v>
      </c>
      <c r="E24" s="1" t="s">
        <v>50</v>
      </c>
      <c r="F24" s="20">
        <v>200</v>
      </c>
      <c r="G24" s="20">
        <v>220</v>
      </c>
      <c r="H24" s="26">
        <v>230</v>
      </c>
      <c r="I24" s="8">
        <v>220</v>
      </c>
      <c r="J24" s="1">
        <v>2</v>
      </c>
    </row>
    <row r="25" spans="1:48" s="32" customFormat="1" x14ac:dyDescent="0.25">
      <c r="B25" s="54"/>
      <c r="C25" s="32">
        <v>125</v>
      </c>
      <c r="I25" s="34"/>
      <c r="K25" s="31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</row>
    <row r="26" spans="1:48" x14ac:dyDescent="0.25">
      <c r="A26" s="32">
        <v>17</v>
      </c>
      <c r="B26" s="55" t="s">
        <v>123</v>
      </c>
      <c r="C26" s="2">
        <v>114.3</v>
      </c>
      <c r="D26" s="2" t="s">
        <v>64</v>
      </c>
      <c r="E26" s="2" t="s">
        <v>66</v>
      </c>
      <c r="F26" s="24">
        <v>320</v>
      </c>
      <c r="G26" s="26">
        <v>248</v>
      </c>
      <c r="H26" s="26">
        <v>248</v>
      </c>
      <c r="I26" s="22">
        <v>320</v>
      </c>
      <c r="J26" s="1">
        <v>1</v>
      </c>
    </row>
    <row r="27" spans="1:48" x14ac:dyDescent="0.25">
      <c r="A27" s="32">
        <v>18</v>
      </c>
      <c r="B27" s="53" t="s">
        <v>124</v>
      </c>
      <c r="C27" s="1">
        <v>116.1</v>
      </c>
      <c r="D27" s="1" t="s">
        <v>6</v>
      </c>
      <c r="E27" s="1" t="s">
        <v>60</v>
      </c>
      <c r="F27" s="20">
        <v>280</v>
      </c>
      <c r="G27" s="21"/>
      <c r="H27" s="21"/>
      <c r="I27" s="8">
        <v>280</v>
      </c>
      <c r="J27" s="1">
        <v>1</v>
      </c>
    </row>
    <row r="28" spans="1:48" x14ac:dyDescent="0.25">
      <c r="A28" s="32">
        <v>19</v>
      </c>
      <c r="B28" s="53" t="s">
        <v>125</v>
      </c>
      <c r="C28" s="1">
        <v>116.5</v>
      </c>
      <c r="D28" s="1" t="s">
        <v>59</v>
      </c>
      <c r="E28" s="1" t="s">
        <v>50</v>
      </c>
      <c r="F28" s="20">
        <v>200</v>
      </c>
      <c r="G28" s="20">
        <v>220</v>
      </c>
      <c r="H28" s="20">
        <v>230</v>
      </c>
      <c r="I28" s="8">
        <v>230</v>
      </c>
      <c r="J28" s="1">
        <v>1</v>
      </c>
    </row>
    <row r="29" spans="1:48" s="32" customFormat="1" x14ac:dyDescent="0.25">
      <c r="B29" s="54"/>
      <c r="C29" s="32">
        <v>140</v>
      </c>
      <c r="I29" s="34"/>
      <c r="K29" s="31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</row>
    <row r="30" spans="1:48" x14ac:dyDescent="0.25">
      <c r="A30" s="32">
        <v>20</v>
      </c>
      <c r="B30" s="53" t="s">
        <v>126</v>
      </c>
      <c r="C30" s="1">
        <v>137.1</v>
      </c>
      <c r="D30" s="1" t="s">
        <v>6</v>
      </c>
      <c r="E30" s="1" t="s">
        <v>50</v>
      </c>
      <c r="F30" s="20">
        <v>210</v>
      </c>
      <c r="G30" s="20">
        <v>230</v>
      </c>
      <c r="H30" s="20">
        <v>250</v>
      </c>
      <c r="I30" s="8">
        <v>250</v>
      </c>
      <c r="J30" s="1">
        <v>1</v>
      </c>
    </row>
    <row r="31" spans="1:48" s="32" customFormat="1" x14ac:dyDescent="0.25">
      <c r="B31" s="54"/>
      <c r="C31" s="32" t="s">
        <v>103</v>
      </c>
      <c r="I31" s="34"/>
      <c r="K31" s="31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</row>
    <row r="32" spans="1:48" x14ac:dyDescent="0.25">
      <c r="A32" s="32">
        <v>21</v>
      </c>
      <c r="B32" s="53" t="s">
        <v>127</v>
      </c>
      <c r="C32" s="1">
        <v>147.1</v>
      </c>
      <c r="D32" s="1" t="s">
        <v>87</v>
      </c>
      <c r="E32" s="1" t="s">
        <v>60</v>
      </c>
      <c r="F32" s="20">
        <v>230</v>
      </c>
      <c r="G32" s="20">
        <v>260</v>
      </c>
      <c r="H32" s="26">
        <v>270</v>
      </c>
      <c r="I32" s="8">
        <v>260</v>
      </c>
      <c r="J32" s="1">
        <v>1</v>
      </c>
    </row>
    <row r="33" spans="2:48" s="31" customFormat="1" x14ac:dyDescent="0.25">
      <c r="B33" s="56"/>
      <c r="I33" s="57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</row>
    <row r="34" spans="2:48" s="40" customFormat="1" x14ac:dyDescent="0.25"/>
    <row r="35" spans="2:48" s="40" customFormat="1" x14ac:dyDescent="0.25"/>
    <row r="36" spans="2:48" s="40" customFormat="1" x14ac:dyDescent="0.25"/>
    <row r="37" spans="2:48" s="40" customFormat="1" x14ac:dyDescent="0.25"/>
    <row r="38" spans="2:48" s="40" customFormat="1" x14ac:dyDescent="0.25"/>
    <row r="39" spans="2:48" s="40" customFormat="1" x14ac:dyDescent="0.25"/>
    <row r="40" spans="2:48" s="40" customFormat="1" x14ac:dyDescent="0.25"/>
    <row r="41" spans="2:48" s="40" customFormat="1" x14ac:dyDescent="0.25"/>
    <row r="42" spans="2:48" s="40" customFormat="1" x14ac:dyDescent="0.25"/>
    <row r="43" spans="2:48" s="40" customFormat="1" x14ac:dyDescent="0.25"/>
    <row r="44" spans="2:48" s="40" customFormat="1" x14ac:dyDescent="0.25"/>
    <row r="45" spans="2:48" s="40" customFormat="1" x14ac:dyDescent="0.25"/>
    <row r="46" spans="2:48" s="40" customFormat="1" x14ac:dyDescent="0.25"/>
    <row r="47" spans="2:48" s="40" customFormat="1" x14ac:dyDescent="0.25"/>
    <row r="48" spans="2:48" s="40" customFormat="1" x14ac:dyDescent="0.25"/>
    <row r="49" s="40" customFormat="1" x14ac:dyDescent="0.25"/>
    <row r="50" s="40" customFormat="1" x14ac:dyDescent="0.25"/>
    <row r="51" s="40" customFormat="1" x14ac:dyDescent="0.25"/>
    <row r="52" s="40" customFormat="1" x14ac:dyDescent="0.25"/>
    <row r="53" s="40" customFormat="1" x14ac:dyDescent="0.25"/>
    <row r="54" s="40" customFormat="1" x14ac:dyDescent="0.25"/>
    <row r="55" s="40" customFormat="1" x14ac:dyDescent="0.25"/>
    <row r="56" s="40" customFormat="1" x14ac:dyDescent="0.25"/>
    <row r="57" s="40" customFormat="1" x14ac:dyDescent="0.25"/>
    <row r="58" s="40" customFormat="1" x14ac:dyDescent="0.25"/>
    <row r="59" s="40" customFormat="1" x14ac:dyDescent="0.25"/>
    <row r="60" s="40" customFormat="1" x14ac:dyDescent="0.25"/>
    <row r="61" s="40" customFormat="1" x14ac:dyDescent="0.25"/>
    <row r="62" s="40" customFormat="1" x14ac:dyDescent="0.25"/>
    <row r="63" s="40" customFormat="1" x14ac:dyDescent="0.25"/>
    <row r="64" s="40" customFormat="1" x14ac:dyDescent="0.25"/>
    <row r="65" s="40" customFormat="1" x14ac:dyDescent="0.25"/>
    <row r="66" s="40" customFormat="1" x14ac:dyDescent="0.25"/>
    <row r="67" s="40" customFormat="1" x14ac:dyDescent="0.25"/>
    <row r="68" s="40" customFormat="1" x14ac:dyDescent="0.25"/>
    <row r="69" s="40" customFormat="1" x14ac:dyDescent="0.25"/>
    <row r="70" s="40" customFormat="1" x14ac:dyDescent="0.25"/>
    <row r="71" s="40" customFormat="1" x14ac:dyDescent="0.25"/>
    <row r="72" s="40" customFormat="1" x14ac:dyDescent="0.25"/>
    <row r="73" s="40" customFormat="1" x14ac:dyDescent="0.25"/>
    <row r="74" s="40" customFormat="1" x14ac:dyDescent="0.25"/>
    <row r="75" s="40" customFormat="1" x14ac:dyDescent="0.25"/>
    <row r="76" s="40" customFormat="1" x14ac:dyDescent="0.25"/>
    <row r="77" s="40" customFormat="1" x14ac:dyDescent="0.25"/>
    <row r="78" s="40" customFormat="1" x14ac:dyDescent="0.25"/>
    <row r="79" s="40" customFormat="1" x14ac:dyDescent="0.25"/>
    <row r="80" s="40" customFormat="1" x14ac:dyDescent="0.25"/>
    <row r="81" s="40" customFormat="1" x14ac:dyDescent="0.25"/>
    <row r="82" s="40" customFormat="1" x14ac:dyDescent="0.25"/>
    <row r="83" s="40" customFormat="1" x14ac:dyDescent="0.25"/>
    <row r="84" s="40" customFormat="1" x14ac:dyDescent="0.25"/>
    <row r="85" s="40" customFormat="1" x14ac:dyDescent="0.25"/>
    <row r="86" s="40" customFormat="1" x14ac:dyDescent="0.25"/>
    <row r="87" s="40" customFormat="1" x14ac:dyDescent="0.25"/>
    <row r="88" s="40" customFormat="1" x14ac:dyDescent="0.25"/>
    <row r="89" s="40" customFormat="1" x14ac:dyDescent="0.25"/>
    <row r="90" s="40" customFormat="1" x14ac:dyDescent="0.25"/>
    <row r="91" s="40" customFormat="1" x14ac:dyDescent="0.25"/>
    <row r="92" s="40" customFormat="1" x14ac:dyDescent="0.25"/>
    <row r="93" s="40" customFormat="1" x14ac:dyDescent="0.25"/>
    <row r="94" s="40" customFormat="1" x14ac:dyDescent="0.25"/>
    <row r="95" s="40" customFormat="1" x14ac:dyDescent="0.25"/>
    <row r="96" s="40" customFormat="1" x14ac:dyDescent="0.25"/>
    <row r="97" s="40" customFormat="1" x14ac:dyDescent="0.25"/>
    <row r="98" s="40" customFormat="1" x14ac:dyDescent="0.25"/>
    <row r="99" s="40" customFormat="1" x14ac:dyDescent="0.25"/>
    <row r="100" s="40" customFormat="1" x14ac:dyDescent="0.25"/>
    <row r="101" s="40" customFormat="1" x14ac:dyDescent="0.25"/>
    <row r="102" s="40" customFormat="1" x14ac:dyDescent="0.25"/>
    <row r="103" s="40" customFormat="1" x14ac:dyDescent="0.25"/>
    <row r="104" s="40" customFormat="1" x14ac:dyDescent="0.25"/>
    <row r="105" s="40" customFormat="1" x14ac:dyDescent="0.25"/>
    <row r="106" s="40" customFormat="1" x14ac:dyDescent="0.25"/>
    <row r="107" s="40" customFormat="1" x14ac:dyDescent="0.25"/>
    <row r="108" s="40" customFormat="1" x14ac:dyDescent="0.25"/>
    <row r="109" s="40" customFormat="1" x14ac:dyDescent="0.25"/>
    <row r="110" s="40" customFormat="1" x14ac:dyDescent="0.25"/>
    <row r="111" s="40" customFormat="1" x14ac:dyDescent="0.25"/>
    <row r="112" s="40" customFormat="1" x14ac:dyDescent="0.25"/>
    <row r="113" s="40" customFormat="1" x14ac:dyDescent="0.25"/>
    <row r="114" s="40" customFormat="1" x14ac:dyDescent="0.25"/>
    <row r="115" s="40" customFormat="1" x14ac:dyDescent="0.25"/>
    <row r="116" s="40" customFormat="1" x14ac:dyDescent="0.25"/>
    <row r="117" s="40" customFormat="1" x14ac:dyDescent="0.25"/>
    <row r="118" s="40" customFormat="1" x14ac:dyDescent="0.25"/>
    <row r="119" s="40" customFormat="1" x14ac:dyDescent="0.25"/>
    <row r="120" s="40" customFormat="1" x14ac:dyDescent="0.25"/>
    <row r="121" s="40" customFormat="1" x14ac:dyDescent="0.25"/>
    <row r="122" s="40" customFormat="1" x14ac:dyDescent="0.25"/>
    <row r="123" s="40" customFormat="1" x14ac:dyDescent="0.25"/>
    <row r="124" s="40" customFormat="1" x14ac:dyDescent="0.25"/>
    <row r="125" s="40" customFormat="1" x14ac:dyDescent="0.25"/>
    <row r="126" s="40" customFormat="1" x14ac:dyDescent="0.25"/>
    <row r="127" s="40" customFormat="1" x14ac:dyDescent="0.25"/>
    <row r="128" s="40" customFormat="1" x14ac:dyDescent="0.25"/>
    <row r="129" s="40" customFormat="1" x14ac:dyDescent="0.25"/>
    <row r="130" s="40" customFormat="1" x14ac:dyDescent="0.25"/>
    <row r="131" s="40" customFormat="1" x14ac:dyDescent="0.25"/>
    <row r="132" s="40" customFormat="1" x14ac:dyDescent="0.25"/>
    <row r="133" s="40" customFormat="1" x14ac:dyDescent="0.25"/>
    <row r="134" s="40" customFormat="1" x14ac:dyDescent="0.25"/>
    <row r="135" s="40" customFormat="1" x14ac:dyDescent="0.25"/>
    <row r="136" s="40" customFormat="1" x14ac:dyDescent="0.25"/>
    <row r="137" s="40" customFormat="1" x14ac:dyDescent="0.25"/>
    <row r="138" s="40" customFormat="1" x14ac:dyDescent="0.25"/>
    <row r="139" s="40" customFormat="1" x14ac:dyDescent="0.25"/>
    <row r="140" s="40" customFormat="1" x14ac:dyDescent="0.25"/>
    <row r="141" s="40" customFormat="1" x14ac:dyDescent="0.25"/>
    <row r="142" s="40" customFormat="1" x14ac:dyDescent="0.25"/>
    <row r="143" s="40" customFormat="1" x14ac:dyDescent="0.25"/>
    <row r="144" s="40" customFormat="1" x14ac:dyDescent="0.25"/>
    <row r="145" s="40" customFormat="1" x14ac:dyDescent="0.25"/>
    <row r="146" s="40" customFormat="1" x14ac:dyDescent="0.25"/>
    <row r="147" s="40" customFormat="1" x14ac:dyDescent="0.25"/>
    <row r="148" s="40" customFormat="1" x14ac:dyDescent="0.25"/>
    <row r="149" s="40" customFormat="1" x14ac:dyDescent="0.25"/>
    <row r="150" s="40" customFormat="1" x14ac:dyDescent="0.25"/>
    <row r="151" s="40" customFormat="1" x14ac:dyDescent="0.25"/>
    <row r="152" s="40" customFormat="1" x14ac:dyDescent="0.25"/>
    <row r="153" s="40" customFormat="1" x14ac:dyDescent="0.25"/>
    <row r="154" s="40" customFormat="1" x14ac:dyDescent="0.25"/>
    <row r="155" s="40" customFormat="1" x14ac:dyDescent="0.25"/>
    <row r="156" s="40" customFormat="1" x14ac:dyDescent="0.25"/>
    <row r="157" s="40" customFormat="1" x14ac:dyDescent="0.25"/>
    <row r="158" s="40" customFormat="1" x14ac:dyDescent="0.25"/>
    <row r="159" s="40" customFormat="1" x14ac:dyDescent="0.25"/>
    <row r="160" s="40" customFormat="1" x14ac:dyDescent="0.25"/>
    <row r="161" s="40" customFormat="1" x14ac:dyDescent="0.25"/>
    <row r="162" s="40" customFormat="1" x14ac:dyDescent="0.25"/>
    <row r="163" s="40" customFormat="1" x14ac:dyDescent="0.25"/>
    <row r="164" s="40" customFormat="1" x14ac:dyDescent="0.25"/>
    <row r="165" s="40" customFormat="1" x14ac:dyDescent="0.25"/>
    <row r="166" s="40" customFormat="1" x14ac:dyDescent="0.25"/>
    <row r="167" s="40" customFormat="1" x14ac:dyDescent="0.25"/>
    <row r="168" s="40" customFormat="1" x14ac:dyDescent="0.25"/>
    <row r="169" s="40" customFormat="1" x14ac:dyDescent="0.25"/>
    <row r="170" s="40" customFormat="1" x14ac:dyDescent="0.25"/>
    <row r="171" s="40" customFormat="1" x14ac:dyDescent="0.25"/>
    <row r="172" s="40" customFormat="1" x14ac:dyDescent="0.25"/>
    <row r="173" s="40" customFormat="1" x14ac:dyDescent="0.25"/>
    <row r="174" s="40" customFormat="1" x14ac:dyDescent="0.25"/>
    <row r="175" s="40" customFormat="1" x14ac:dyDescent="0.25"/>
    <row r="176" s="40" customFormat="1" x14ac:dyDescent="0.25"/>
    <row r="177" s="40" customFormat="1" x14ac:dyDescent="0.25"/>
    <row r="178" s="40" customFormat="1" x14ac:dyDescent="0.25"/>
    <row r="179" s="40" customFormat="1" x14ac:dyDescent="0.25"/>
    <row r="180" s="40" customFormat="1" x14ac:dyDescent="0.25"/>
    <row r="181" s="40" customFormat="1" x14ac:dyDescent="0.25"/>
    <row r="182" s="40" customFormat="1" x14ac:dyDescent="0.25"/>
    <row r="183" s="40" customFormat="1" x14ac:dyDescent="0.25"/>
    <row r="184" s="40" customFormat="1" x14ac:dyDescent="0.25"/>
    <row r="185" s="40" customFormat="1" x14ac:dyDescent="0.25"/>
    <row r="186" s="40" customFormat="1" x14ac:dyDescent="0.25"/>
    <row r="187" s="40" customFormat="1" x14ac:dyDescent="0.25"/>
    <row r="188" s="40" customFormat="1" x14ac:dyDescent="0.25"/>
    <row r="189" s="40" customFormat="1" x14ac:dyDescent="0.25"/>
    <row r="190" s="40" customFormat="1" x14ac:dyDescent="0.25"/>
    <row r="191" s="40" customFormat="1" x14ac:dyDescent="0.25"/>
    <row r="192" s="40" customFormat="1" x14ac:dyDescent="0.25"/>
    <row r="193" s="40" customFormat="1" x14ac:dyDescent="0.25"/>
    <row r="194" s="40" customFormat="1" x14ac:dyDescent="0.25"/>
    <row r="195" s="40" customFormat="1" x14ac:dyDescent="0.25"/>
    <row r="196" s="40" customFormat="1" x14ac:dyDescent="0.25"/>
    <row r="197" s="40" customFormat="1" x14ac:dyDescent="0.25"/>
    <row r="198" s="40" customFormat="1" x14ac:dyDescent="0.25"/>
    <row r="199" s="40" customFormat="1" x14ac:dyDescent="0.25"/>
    <row r="200" s="40" customFormat="1" x14ac:dyDescent="0.25"/>
    <row r="201" s="40" customFormat="1" x14ac:dyDescent="0.25"/>
    <row r="202" s="40" customFormat="1" x14ac:dyDescent="0.25"/>
    <row r="203" s="40" customFormat="1" x14ac:dyDescent="0.25"/>
    <row r="204" s="40" customFormat="1" x14ac:dyDescent="0.25"/>
    <row r="205" s="40" customFormat="1" x14ac:dyDescent="0.25"/>
    <row r="206" s="40" customFormat="1" x14ac:dyDescent="0.25"/>
    <row r="207" s="40" customFormat="1" x14ac:dyDescent="0.25"/>
    <row r="208" s="40" customFormat="1" x14ac:dyDescent="0.25"/>
    <row r="209" s="40" customFormat="1" x14ac:dyDescent="0.25"/>
    <row r="210" s="40" customFormat="1" x14ac:dyDescent="0.25"/>
    <row r="211" s="40" customFormat="1" x14ac:dyDescent="0.25"/>
    <row r="212" s="40" customFormat="1" x14ac:dyDescent="0.25"/>
    <row r="213" s="40" customFormat="1" x14ac:dyDescent="0.25"/>
    <row r="214" s="40" customFormat="1" x14ac:dyDescent="0.25"/>
    <row r="215" s="40" customFormat="1" x14ac:dyDescent="0.25"/>
    <row r="216" s="40" customFormat="1" x14ac:dyDescent="0.25"/>
    <row r="217" s="40" customFormat="1" x14ac:dyDescent="0.25"/>
    <row r="218" s="40" customFormat="1" x14ac:dyDescent="0.25"/>
    <row r="219" s="40" customFormat="1" x14ac:dyDescent="0.25"/>
    <row r="220" s="40" customFormat="1" x14ac:dyDescent="0.25"/>
    <row r="221" s="40" customFormat="1" x14ac:dyDescent="0.25"/>
    <row r="222" s="40" customFormat="1" x14ac:dyDescent="0.25"/>
    <row r="223" s="40" customFormat="1" x14ac:dyDescent="0.25"/>
    <row r="224" s="40" customFormat="1" x14ac:dyDescent="0.25"/>
    <row r="225" s="40" customFormat="1" x14ac:dyDescent="0.25"/>
    <row r="226" s="40" customFormat="1" x14ac:dyDescent="0.25"/>
    <row r="227" s="40" customFormat="1" x14ac:dyDescent="0.25"/>
    <row r="228" s="40" customFormat="1" x14ac:dyDescent="0.25"/>
    <row r="229" s="40" customFormat="1" x14ac:dyDescent="0.25"/>
    <row r="230" s="40" customFormat="1" x14ac:dyDescent="0.25"/>
    <row r="231" s="40" customFormat="1" x14ac:dyDescent="0.25"/>
    <row r="232" s="40" customFormat="1" x14ac:dyDescent="0.25"/>
    <row r="233" s="40" customFormat="1" x14ac:dyDescent="0.25"/>
    <row r="234" s="40" customFormat="1" x14ac:dyDescent="0.25"/>
    <row r="235" s="40" customFormat="1" x14ac:dyDescent="0.25"/>
    <row r="236" s="40" customFormat="1" x14ac:dyDescent="0.25"/>
    <row r="237" s="40" customFormat="1" x14ac:dyDescent="0.25"/>
    <row r="238" s="40" customFormat="1" x14ac:dyDescent="0.25"/>
    <row r="239" s="40" customFormat="1" x14ac:dyDescent="0.25"/>
    <row r="240" s="40" customFormat="1" x14ac:dyDescent="0.25"/>
    <row r="241" s="40" customFormat="1" x14ac:dyDescent="0.25"/>
    <row r="242" s="40" customFormat="1" x14ac:dyDescent="0.25"/>
    <row r="243" s="40" customFormat="1" x14ac:dyDescent="0.25"/>
    <row r="244" s="40" customFormat="1" x14ac:dyDescent="0.25"/>
    <row r="245" s="40" customFormat="1" x14ac:dyDescent="0.25"/>
    <row r="246" s="40" customFormat="1" x14ac:dyDescent="0.25"/>
    <row r="247" s="40" customFormat="1" x14ac:dyDescent="0.25"/>
    <row r="248" s="40" customFormat="1" x14ac:dyDescent="0.25"/>
    <row r="249" s="40" customFormat="1" x14ac:dyDescent="0.25"/>
    <row r="250" s="40" customFormat="1" x14ac:dyDescent="0.25"/>
    <row r="251" s="40" customFormat="1" x14ac:dyDescent="0.25"/>
    <row r="252" s="40" customFormat="1" x14ac:dyDescent="0.25"/>
    <row r="253" s="40" customFormat="1" x14ac:dyDescent="0.25"/>
    <row r="254" s="40" customFormat="1" x14ac:dyDescent="0.25"/>
    <row r="255" s="40" customFormat="1" x14ac:dyDescent="0.25"/>
    <row r="256" s="40" customFormat="1" x14ac:dyDescent="0.25"/>
    <row r="257" s="40" customFormat="1" x14ac:dyDescent="0.25"/>
    <row r="258" s="40" customFormat="1" x14ac:dyDescent="0.25"/>
    <row r="259" s="40" customFormat="1" x14ac:dyDescent="0.25"/>
    <row r="260" s="40" customFormat="1" x14ac:dyDescent="0.25"/>
    <row r="261" s="40" customFormat="1" x14ac:dyDescent="0.25"/>
    <row r="262" s="40" customFormat="1" x14ac:dyDescent="0.25"/>
    <row r="263" s="40" customFormat="1" x14ac:dyDescent="0.25"/>
    <row r="264" s="40" customFormat="1" x14ac:dyDescent="0.25"/>
    <row r="265" s="40" customFormat="1" x14ac:dyDescent="0.25"/>
    <row r="266" s="40" customFormat="1" x14ac:dyDescent="0.25"/>
    <row r="267" s="40" customFormat="1" x14ac:dyDescent="0.25"/>
    <row r="268" s="40" customFormat="1" x14ac:dyDescent="0.25"/>
    <row r="269" s="40" customFormat="1" x14ac:dyDescent="0.25"/>
    <row r="270" s="40" customFormat="1" x14ac:dyDescent="0.25"/>
    <row r="271" s="40" customFormat="1" x14ac:dyDescent="0.25"/>
    <row r="272" s="40" customFormat="1" x14ac:dyDescent="0.25"/>
    <row r="273" s="40" customFormat="1" x14ac:dyDescent="0.25"/>
    <row r="274" s="40" customFormat="1" x14ac:dyDescent="0.25"/>
    <row r="275" s="40" customFormat="1" x14ac:dyDescent="0.25"/>
    <row r="276" s="40" customFormat="1" x14ac:dyDescent="0.25"/>
    <row r="277" s="40" customFormat="1" x14ac:dyDescent="0.25"/>
    <row r="278" s="40" customFormat="1" x14ac:dyDescent="0.25"/>
    <row r="279" s="40" customFormat="1" x14ac:dyDescent="0.25"/>
    <row r="280" s="40" customFormat="1" x14ac:dyDescent="0.25"/>
    <row r="281" s="40" customFormat="1" x14ac:dyDescent="0.25"/>
    <row r="282" s="40" customFormat="1" x14ac:dyDescent="0.25"/>
    <row r="283" s="40" customFormat="1" x14ac:dyDescent="0.25"/>
    <row r="284" s="40" customFormat="1" x14ac:dyDescent="0.25"/>
    <row r="285" s="40" customFormat="1" x14ac:dyDescent="0.25"/>
    <row r="286" s="40" customFormat="1" x14ac:dyDescent="0.25"/>
    <row r="287" s="40" customFormat="1" x14ac:dyDescent="0.25"/>
    <row r="288" s="40" customFormat="1" x14ac:dyDescent="0.25"/>
    <row r="289" s="40" customFormat="1" x14ac:dyDescent="0.25"/>
    <row r="290" s="40" customFormat="1" x14ac:dyDescent="0.25"/>
    <row r="291" s="40" customFormat="1" x14ac:dyDescent="0.25"/>
    <row r="292" s="40" customFormat="1" x14ac:dyDescent="0.25"/>
    <row r="293" s="40" customFormat="1" x14ac:dyDescent="0.25"/>
    <row r="294" s="40" customFormat="1" x14ac:dyDescent="0.25"/>
    <row r="295" s="40" customFormat="1" x14ac:dyDescent="0.25"/>
    <row r="296" s="40" customFormat="1" x14ac:dyDescent="0.25"/>
    <row r="297" s="40" customFormat="1" x14ac:dyDescent="0.25"/>
    <row r="298" s="40" customFormat="1" x14ac:dyDescent="0.25"/>
    <row r="299" s="40" customFormat="1" x14ac:dyDescent="0.25"/>
    <row r="300" s="40" customFormat="1" x14ac:dyDescent="0.25"/>
    <row r="301" s="40" customFormat="1" x14ac:dyDescent="0.25"/>
    <row r="302" s="40" customFormat="1" x14ac:dyDescent="0.25"/>
    <row r="303" s="40" customFormat="1" x14ac:dyDescent="0.25"/>
    <row r="304" s="40" customFormat="1" x14ac:dyDescent="0.25"/>
    <row r="305" s="40" customFormat="1" x14ac:dyDescent="0.25"/>
    <row r="306" s="40" customFormat="1" x14ac:dyDescent="0.25"/>
    <row r="307" s="40" customFormat="1" x14ac:dyDescent="0.25"/>
    <row r="308" s="40" customFormat="1" x14ac:dyDescent="0.25"/>
    <row r="309" s="40" customFormat="1" x14ac:dyDescent="0.25"/>
    <row r="310" s="40" customFormat="1" x14ac:dyDescent="0.25"/>
    <row r="311" s="40" customFormat="1" x14ac:dyDescent="0.25"/>
    <row r="312" s="40" customFormat="1" x14ac:dyDescent="0.25"/>
    <row r="313" s="40" customFormat="1" x14ac:dyDescent="0.25"/>
    <row r="314" s="40" customFormat="1" x14ac:dyDescent="0.25"/>
    <row r="315" s="40" customFormat="1" x14ac:dyDescent="0.25"/>
    <row r="316" s="40" customFormat="1" x14ac:dyDescent="0.25"/>
    <row r="317" s="40" customFormat="1" x14ac:dyDescent="0.25"/>
    <row r="318" s="40" customFormat="1" x14ac:dyDescent="0.25"/>
    <row r="319" s="40" customFormat="1" x14ac:dyDescent="0.25"/>
    <row r="320" s="40" customFormat="1" x14ac:dyDescent="0.25"/>
    <row r="321" s="40" customFormat="1" x14ac:dyDescent="0.25"/>
    <row r="322" s="40" customFormat="1" x14ac:dyDescent="0.25"/>
    <row r="323" s="40" customFormat="1" x14ac:dyDescent="0.25"/>
    <row r="324" s="40" customFormat="1" x14ac:dyDescent="0.25"/>
    <row r="325" s="40" customFormat="1" x14ac:dyDescent="0.25"/>
    <row r="326" s="40" customFormat="1" x14ac:dyDescent="0.25"/>
    <row r="327" s="40" customFormat="1" x14ac:dyDescent="0.25"/>
    <row r="328" s="40" customFormat="1" x14ac:dyDescent="0.25"/>
    <row r="329" s="40" customFormat="1" x14ac:dyDescent="0.25"/>
    <row r="330" s="40" customFormat="1" x14ac:dyDescent="0.25"/>
    <row r="331" s="40" customFormat="1" x14ac:dyDescent="0.25"/>
    <row r="332" s="40" customFormat="1" x14ac:dyDescent="0.25"/>
    <row r="333" s="40" customFormat="1" x14ac:dyDescent="0.25"/>
    <row r="334" s="40" customFormat="1" x14ac:dyDescent="0.25"/>
    <row r="335" s="40" customFormat="1" x14ac:dyDescent="0.25"/>
    <row r="336" s="40" customFormat="1" x14ac:dyDescent="0.25"/>
    <row r="337" s="40" customFormat="1" x14ac:dyDescent="0.25"/>
    <row r="338" s="40" customFormat="1" x14ac:dyDescent="0.25"/>
    <row r="339" s="40" customFormat="1" x14ac:dyDescent="0.25"/>
    <row r="340" s="40" customFormat="1" x14ac:dyDescent="0.25"/>
    <row r="341" s="40" customFormat="1" x14ac:dyDescent="0.25"/>
    <row r="342" s="40" customFormat="1" x14ac:dyDescent="0.25"/>
    <row r="343" s="40" customFormat="1" x14ac:dyDescent="0.25"/>
    <row r="344" s="40" customFormat="1" x14ac:dyDescent="0.25"/>
    <row r="345" s="40" customFormat="1" x14ac:dyDescent="0.25"/>
    <row r="346" s="40" customFormat="1" x14ac:dyDescent="0.25"/>
    <row r="347" s="40" customFormat="1" x14ac:dyDescent="0.25"/>
    <row r="348" s="40" customFormat="1" x14ac:dyDescent="0.25"/>
    <row r="349" s="40" customFormat="1" x14ac:dyDescent="0.25"/>
    <row r="350" s="40" customFormat="1" x14ac:dyDescent="0.25"/>
    <row r="351" s="40" customFormat="1" x14ac:dyDescent="0.25"/>
    <row r="352" s="40" customFormat="1" x14ac:dyDescent="0.25"/>
    <row r="353" s="40" customFormat="1" x14ac:dyDescent="0.25"/>
    <row r="354" s="40" customFormat="1" x14ac:dyDescent="0.25"/>
    <row r="355" s="40" customFormat="1" x14ac:dyDescent="0.25"/>
    <row r="356" s="40" customFormat="1" x14ac:dyDescent="0.25"/>
    <row r="357" s="40" customFormat="1" x14ac:dyDescent="0.25"/>
    <row r="358" s="40" customFormat="1" x14ac:dyDescent="0.25"/>
    <row r="359" s="40" customFormat="1" x14ac:dyDescent="0.25"/>
    <row r="360" s="40" customFormat="1" x14ac:dyDescent="0.25"/>
    <row r="361" s="40" customFormat="1" x14ac:dyDescent="0.25"/>
    <row r="362" s="40" customFormat="1" x14ac:dyDescent="0.25"/>
    <row r="363" s="40" customFormat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75"/>
  <sheetViews>
    <sheetView tabSelected="1" zoomScale="70" zoomScaleNormal="70" workbookViewId="0">
      <selection activeCell="I20" sqref="I20"/>
    </sheetView>
  </sheetViews>
  <sheetFormatPr defaultRowHeight="15" x14ac:dyDescent="0.25"/>
  <cols>
    <col min="1" max="1" width="4.140625" customWidth="1"/>
    <col min="2" max="2" width="34.42578125" customWidth="1"/>
    <col min="22" max="22" width="9.140625" style="50"/>
    <col min="23" max="51" width="9.140625" style="40"/>
  </cols>
  <sheetData>
    <row r="1" spans="1:51" s="50" customFormat="1" x14ac:dyDescent="0.25">
      <c r="A1" s="31"/>
      <c r="B1" s="31"/>
      <c r="C1" s="31"/>
      <c r="D1" s="31"/>
      <c r="E1" s="31"/>
      <c r="F1" s="31"/>
      <c r="G1" s="31"/>
      <c r="H1" s="31" t="s">
        <v>160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</row>
    <row r="2" spans="1:51" x14ac:dyDescent="0.25">
      <c r="A2" s="35"/>
      <c r="B2" s="3" t="s">
        <v>0</v>
      </c>
      <c r="C2" s="3" t="s">
        <v>1</v>
      </c>
      <c r="D2" s="3" t="s">
        <v>9</v>
      </c>
      <c r="E2" s="3" t="s">
        <v>161</v>
      </c>
      <c r="F2" s="3" t="s">
        <v>4</v>
      </c>
      <c r="G2" s="3" t="s">
        <v>52</v>
      </c>
      <c r="H2" s="3" t="s">
        <v>162</v>
      </c>
      <c r="I2" s="3" t="s">
        <v>163</v>
      </c>
      <c r="J2" s="3" t="s">
        <v>164</v>
      </c>
      <c r="K2" s="3" t="s">
        <v>2</v>
      </c>
      <c r="L2" s="3" t="s">
        <v>16</v>
      </c>
      <c r="M2" s="3" t="s">
        <v>17</v>
      </c>
      <c r="N2" s="3" t="s">
        <v>18</v>
      </c>
      <c r="O2" s="3" t="s">
        <v>2</v>
      </c>
      <c r="P2" s="67" t="s">
        <v>107</v>
      </c>
      <c r="Q2" s="3" t="s">
        <v>108</v>
      </c>
      <c r="R2" s="3" t="s">
        <v>109</v>
      </c>
      <c r="S2" s="3" t="s">
        <v>2</v>
      </c>
      <c r="T2" s="3" t="s">
        <v>165</v>
      </c>
      <c r="U2" s="3" t="s">
        <v>3</v>
      </c>
    </row>
    <row r="3" spans="1:51" ht="15.75" thickBot="1" x14ac:dyDescent="0.3">
      <c r="A3" s="35"/>
      <c r="B3" s="3"/>
      <c r="C3" s="3">
        <v>52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67"/>
      <c r="Q3" s="3"/>
      <c r="R3" s="3"/>
      <c r="S3" s="3"/>
      <c r="T3" s="3"/>
      <c r="U3" s="3"/>
    </row>
    <row r="4" spans="1:51" ht="16.5" thickTop="1" thickBot="1" x14ac:dyDescent="0.3">
      <c r="A4" s="32">
        <v>1</v>
      </c>
      <c r="B4" s="1" t="s">
        <v>166</v>
      </c>
      <c r="C4" s="1">
        <v>47.6</v>
      </c>
      <c r="D4" s="1">
        <v>11</v>
      </c>
      <c r="E4" s="1" t="s">
        <v>130</v>
      </c>
      <c r="F4" s="1" t="s">
        <v>62</v>
      </c>
      <c r="G4" s="1" t="s">
        <v>51</v>
      </c>
      <c r="H4" s="20">
        <v>70</v>
      </c>
      <c r="I4" s="26">
        <v>80</v>
      </c>
      <c r="J4" s="68"/>
      <c r="K4" s="8">
        <v>70</v>
      </c>
      <c r="L4" s="26">
        <v>35</v>
      </c>
      <c r="M4" s="20">
        <v>35</v>
      </c>
      <c r="N4" s="29">
        <v>40</v>
      </c>
      <c r="O4" s="8">
        <v>40</v>
      </c>
      <c r="P4" s="20">
        <v>70</v>
      </c>
      <c r="Q4" s="20">
        <v>75</v>
      </c>
      <c r="R4" s="25"/>
      <c r="S4" s="8">
        <v>75</v>
      </c>
      <c r="T4" s="1">
        <f>K4+O4+S4</f>
        <v>185</v>
      </c>
      <c r="U4" s="1">
        <v>1</v>
      </c>
    </row>
    <row r="5" spans="1:51" ht="15.75" thickTop="1" x14ac:dyDescent="0.25">
      <c r="A5" s="32">
        <v>2</v>
      </c>
      <c r="B5" s="1" t="s">
        <v>167</v>
      </c>
      <c r="C5" s="1">
        <v>55.8</v>
      </c>
      <c r="D5" s="1" t="s">
        <v>96</v>
      </c>
      <c r="E5" s="1" t="s">
        <v>130</v>
      </c>
      <c r="F5" s="1" t="s">
        <v>62</v>
      </c>
      <c r="G5" s="1" t="s">
        <v>51</v>
      </c>
      <c r="H5" s="20">
        <v>110</v>
      </c>
      <c r="I5" s="20">
        <v>120</v>
      </c>
      <c r="J5" s="21"/>
      <c r="K5" s="8">
        <v>120</v>
      </c>
      <c r="L5" s="20">
        <v>45</v>
      </c>
      <c r="M5" s="20">
        <v>50</v>
      </c>
      <c r="N5" s="26">
        <v>55</v>
      </c>
      <c r="O5" s="8">
        <v>50</v>
      </c>
      <c r="P5" s="20">
        <v>90</v>
      </c>
      <c r="Q5" s="20">
        <v>112.5</v>
      </c>
      <c r="R5" s="25"/>
      <c r="S5" s="8">
        <v>112.5</v>
      </c>
      <c r="T5" s="1">
        <f>K5+O5+S5</f>
        <v>282.5</v>
      </c>
      <c r="U5" s="1">
        <v>1</v>
      </c>
    </row>
    <row r="6" spans="1:51" s="50" customFormat="1" x14ac:dyDescent="0.25">
      <c r="A6" s="31"/>
      <c r="B6" s="31"/>
      <c r="C6" s="32">
        <v>60</v>
      </c>
      <c r="D6" s="31"/>
      <c r="E6" s="31"/>
      <c r="F6" s="31"/>
      <c r="G6" s="31"/>
      <c r="H6" s="31"/>
      <c r="I6" s="31"/>
      <c r="J6" s="69"/>
      <c r="K6" s="57"/>
      <c r="L6" s="31"/>
      <c r="M6" s="31"/>
      <c r="N6" s="31"/>
      <c r="O6" s="57"/>
      <c r="P6" s="31"/>
      <c r="Q6" s="31"/>
      <c r="R6" s="31"/>
      <c r="S6" s="57"/>
      <c r="T6" s="31"/>
      <c r="U6" s="31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x14ac:dyDescent="0.25">
      <c r="A7" s="32">
        <v>3</v>
      </c>
      <c r="B7" s="1" t="s">
        <v>168</v>
      </c>
      <c r="C7" s="1">
        <v>59.8</v>
      </c>
      <c r="D7" s="1" t="s">
        <v>59</v>
      </c>
      <c r="E7" s="1" t="s">
        <v>130</v>
      </c>
      <c r="F7" s="1" t="s">
        <v>60</v>
      </c>
      <c r="G7" s="1" t="s">
        <v>51</v>
      </c>
      <c r="H7" s="20">
        <v>100</v>
      </c>
      <c r="I7" s="20">
        <v>110</v>
      </c>
      <c r="J7" s="20">
        <v>120</v>
      </c>
      <c r="K7" s="8">
        <v>120</v>
      </c>
      <c r="L7" s="20">
        <v>85</v>
      </c>
      <c r="M7" s="26">
        <v>90</v>
      </c>
      <c r="N7" s="26">
        <v>90</v>
      </c>
      <c r="O7" s="8">
        <v>85</v>
      </c>
      <c r="P7" s="20">
        <v>140</v>
      </c>
      <c r="Q7" s="20">
        <v>160</v>
      </c>
      <c r="R7" s="26">
        <v>180</v>
      </c>
      <c r="S7" s="8">
        <v>160</v>
      </c>
      <c r="T7" s="1">
        <f>K7+O7+S7</f>
        <v>365</v>
      </c>
      <c r="U7" s="1">
        <v>1</v>
      </c>
    </row>
    <row r="8" spans="1:51" x14ac:dyDescent="0.25">
      <c r="A8" s="32">
        <v>4</v>
      </c>
      <c r="B8" s="1" t="s">
        <v>169</v>
      </c>
      <c r="C8" s="1">
        <v>59.8</v>
      </c>
      <c r="D8" s="1" t="s">
        <v>96</v>
      </c>
      <c r="E8" s="1" t="s">
        <v>130</v>
      </c>
      <c r="F8" s="1" t="s">
        <v>60</v>
      </c>
      <c r="G8" s="1" t="s">
        <v>51</v>
      </c>
      <c r="H8" s="20">
        <v>80</v>
      </c>
      <c r="I8" s="26">
        <v>95</v>
      </c>
      <c r="J8" s="49">
        <v>95</v>
      </c>
      <c r="K8" s="8">
        <v>80</v>
      </c>
      <c r="L8" s="20">
        <v>45</v>
      </c>
      <c r="M8" s="20">
        <v>55</v>
      </c>
      <c r="N8" s="26">
        <v>60</v>
      </c>
      <c r="O8" s="8">
        <v>55</v>
      </c>
      <c r="P8" s="20">
        <v>90</v>
      </c>
      <c r="Q8" s="20">
        <v>110</v>
      </c>
      <c r="R8" s="20">
        <v>120</v>
      </c>
      <c r="S8" s="8">
        <v>120</v>
      </c>
      <c r="T8" s="1">
        <f>K8+O8+S8</f>
        <v>255</v>
      </c>
      <c r="U8" s="1">
        <v>1</v>
      </c>
    </row>
    <row r="9" spans="1:51" s="46" customFormat="1" ht="15.75" thickBot="1" x14ac:dyDescent="0.3">
      <c r="A9" s="32"/>
      <c r="B9" s="32"/>
      <c r="C9" s="32">
        <v>67.5</v>
      </c>
      <c r="D9" s="32"/>
      <c r="E9" s="32"/>
      <c r="F9" s="32"/>
      <c r="G9" s="32"/>
      <c r="H9" s="32"/>
      <c r="I9" s="32"/>
      <c r="J9" s="33"/>
      <c r="K9" s="34"/>
      <c r="L9" s="32"/>
      <c r="M9" s="32"/>
      <c r="N9" s="32"/>
      <c r="O9" s="34"/>
      <c r="P9" s="32"/>
      <c r="Q9" s="32"/>
      <c r="R9" s="32"/>
      <c r="S9" s="34"/>
      <c r="T9" s="32"/>
      <c r="U9" s="32"/>
      <c r="V9" s="5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</row>
    <row r="10" spans="1:51" ht="16.5" thickTop="1" thickBot="1" x14ac:dyDescent="0.3">
      <c r="A10" s="32">
        <v>5</v>
      </c>
      <c r="B10" s="1" t="s">
        <v>170</v>
      </c>
      <c r="C10" s="1">
        <v>66.7</v>
      </c>
      <c r="D10" s="1" t="s">
        <v>6</v>
      </c>
      <c r="E10" s="1" t="s">
        <v>130</v>
      </c>
      <c r="F10" s="1" t="s">
        <v>50</v>
      </c>
      <c r="G10" s="1" t="s">
        <v>51</v>
      </c>
      <c r="H10" s="29">
        <v>130</v>
      </c>
      <c r="I10" s="29">
        <v>165</v>
      </c>
      <c r="J10" s="70">
        <v>170</v>
      </c>
      <c r="K10" s="8">
        <v>170</v>
      </c>
      <c r="L10" s="20">
        <v>80</v>
      </c>
      <c r="M10" s="20">
        <v>110</v>
      </c>
      <c r="N10" s="20">
        <v>117.5</v>
      </c>
      <c r="O10" s="8">
        <v>117.5</v>
      </c>
      <c r="P10" s="20">
        <v>100</v>
      </c>
      <c r="Q10" s="20">
        <v>165</v>
      </c>
      <c r="R10" s="20">
        <v>190</v>
      </c>
      <c r="S10" s="8">
        <v>190</v>
      </c>
      <c r="T10" s="1">
        <f>K10+O10+S10</f>
        <v>477.5</v>
      </c>
      <c r="U10" s="1">
        <v>1</v>
      </c>
    </row>
    <row r="11" spans="1:51" ht="15.75" thickTop="1" x14ac:dyDescent="0.25">
      <c r="A11" s="32">
        <v>6</v>
      </c>
      <c r="B11" s="1" t="s">
        <v>171</v>
      </c>
      <c r="C11" s="1">
        <v>66.900000000000006</v>
      </c>
      <c r="D11" s="1" t="s">
        <v>64</v>
      </c>
      <c r="E11" s="1" t="s">
        <v>130</v>
      </c>
      <c r="F11" s="1" t="s">
        <v>50</v>
      </c>
      <c r="G11" s="1" t="s">
        <v>51</v>
      </c>
      <c r="H11" s="29">
        <v>160</v>
      </c>
      <c r="I11" s="29">
        <v>170</v>
      </c>
      <c r="J11" s="29">
        <v>185</v>
      </c>
      <c r="K11" s="8">
        <v>185</v>
      </c>
      <c r="L11" s="20">
        <v>127.5</v>
      </c>
      <c r="M11" s="20" t="s">
        <v>172</v>
      </c>
      <c r="N11" s="20">
        <v>140</v>
      </c>
      <c r="O11" s="8">
        <v>140</v>
      </c>
      <c r="P11" s="20">
        <v>180</v>
      </c>
      <c r="Q11" s="20">
        <v>190</v>
      </c>
      <c r="R11" s="26">
        <v>200</v>
      </c>
      <c r="S11" s="8">
        <v>190</v>
      </c>
      <c r="T11" s="1">
        <f>K11+O11+S11</f>
        <v>515</v>
      </c>
      <c r="U11" s="1">
        <v>1</v>
      </c>
    </row>
    <row r="12" spans="1:51" s="46" customFormat="1" x14ac:dyDescent="0.25">
      <c r="A12" s="32"/>
      <c r="B12" s="32"/>
      <c r="C12" s="32">
        <v>75</v>
      </c>
      <c r="D12" s="32"/>
      <c r="E12" s="32"/>
      <c r="F12" s="32"/>
      <c r="G12" s="32"/>
      <c r="H12" s="33"/>
      <c r="I12" s="33"/>
      <c r="J12" s="33"/>
      <c r="K12" s="34"/>
      <c r="L12" s="32"/>
      <c r="M12" s="32"/>
      <c r="N12" s="32"/>
      <c r="O12" s="34"/>
      <c r="P12" s="32"/>
      <c r="Q12" s="32"/>
      <c r="R12" s="32"/>
      <c r="S12" s="34"/>
      <c r="T12" s="32"/>
      <c r="U12" s="32"/>
      <c r="V12" s="5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</row>
    <row r="13" spans="1:51" ht="15.75" thickBot="1" x14ac:dyDescent="0.3">
      <c r="A13" s="32">
        <v>7</v>
      </c>
      <c r="B13" s="1" t="s">
        <v>115</v>
      </c>
      <c r="C13" s="1">
        <v>71.099999999999994</v>
      </c>
      <c r="D13" s="1" t="s">
        <v>87</v>
      </c>
      <c r="E13" s="1" t="s">
        <v>130</v>
      </c>
      <c r="F13" s="1" t="s">
        <v>50</v>
      </c>
      <c r="G13" s="1" t="s">
        <v>51</v>
      </c>
      <c r="H13" s="20">
        <v>110</v>
      </c>
      <c r="I13" s="20">
        <v>125</v>
      </c>
      <c r="J13" s="29">
        <v>140</v>
      </c>
      <c r="K13" s="8">
        <v>140</v>
      </c>
      <c r="L13" s="20">
        <v>95</v>
      </c>
      <c r="M13" s="20">
        <v>100</v>
      </c>
      <c r="N13" s="26">
        <v>110</v>
      </c>
      <c r="O13" s="8">
        <v>100</v>
      </c>
      <c r="P13" s="25">
        <v>220</v>
      </c>
      <c r="Q13" s="20">
        <v>190</v>
      </c>
      <c r="R13" s="20">
        <v>200</v>
      </c>
      <c r="S13" s="8">
        <v>200</v>
      </c>
      <c r="T13" s="1">
        <f t="shared" ref="T13:T20" si="0">K13+O13+S13</f>
        <v>440</v>
      </c>
      <c r="U13" s="1">
        <v>1</v>
      </c>
    </row>
    <row r="14" spans="1:51" ht="16.5" thickTop="1" thickBot="1" x14ac:dyDescent="0.3">
      <c r="A14" s="32">
        <v>8</v>
      </c>
      <c r="B14" s="1" t="s">
        <v>173</v>
      </c>
      <c r="C14" s="1">
        <v>72.3</v>
      </c>
      <c r="D14" s="1" t="s">
        <v>5</v>
      </c>
      <c r="E14" s="1" t="s">
        <v>130</v>
      </c>
      <c r="F14" s="1" t="s">
        <v>60</v>
      </c>
      <c r="G14" s="1" t="s">
        <v>51</v>
      </c>
      <c r="H14" s="20">
        <v>100</v>
      </c>
      <c r="I14" s="20">
        <v>110</v>
      </c>
      <c r="J14" s="70">
        <v>130</v>
      </c>
      <c r="K14" s="8">
        <v>130</v>
      </c>
      <c r="L14" s="20">
        <v>80</v>
      </c>
      <c r="M14" s="20">
        <v>90</v>
      </c>
      <c r="N14" s="49">
        <v>100</v>
      </c>
      <c r="O14" s="8">
        <v>92</v>
      </c>
      <c r="P14" s="20">
        <v>130</v>
      </c>
      <c r="Q14" s="20">
        <v>150</v>
      </c>
      <c r="R14" s="20">
        <v>160</v>
      </c>
      <c r="S14" s="8">
        <v>160</v>
      </c>
      <c r="T14" s="1">
        <f t="shared" si="0"/>
        <v>382</v>
      </c>
      <c r="U14" s="1">
        <v>2</v>
      </c>
    </row>
    <row r="15" spans="1:51" ht="15.75" thickTop="1" x14ac:dyDescent="0.25">
      <c r="A15" s="32">
        <v>9</v>
      </c>
      <c r="B15" s="1" t="s">
        <v>174</v>
      </c>
      <c r="C15" s="1">
        <v>72.400000000000006</v>
      </c>
      <c r="D15" s="1" t="s">
        <v>5</v>
      </c>
      <c r="E15" s="1" t="s">
        <v>130</v>
      </c>
      <c r="F15" s="1" t="s">
        <v>60</v>
      </c>
      <c r="G15" s="1" t="s">
        <v>51</v>
      </c>
      <c r="H15" s="29">
        <v>140</v>
      </c>
      <c r="I15" s="29">
        <v>155</v>
      </c>
      <c r="J15" s="29">
        <v>170</v>
      </c>
      <c r="K15" s="8">
        <v>170</v>
      </c>
      <c r="L15" s="20">
        <v>80</v>
      </c>
      <c r="M15" s="20">
        <v>85</v>
      </c>
      <c r="N15" s="49">
        <v>90</v>
      </c>
      <c r="O15" s="8">
        <v>85</v>
      </c>
      <c r="P15" s="29">
        <v>180</v>
      </c>
      <c r="Q15" s="29">
        <v>200</v>
      </c>
      <c r="R15" s="49">
        <v>207.5</v>
      </c>
      <c r="S15" s="8">
        <v>200</v>
      </c>
      <c r="T15" s="1">
        <f t="shared" si="0"/>
        <v>455</v>
      </c>
      <c r="U15" s="1">
        <v>1</v>
      </c>
    </row>
    <row r="16" spans="1:51" x14ac:dyDescent="0.25">
      <c r="A16" s="32">
        <v>10</v>
      </c>
      <c r="B16" s="1" t="s">
        <v>175</v>
      </c>
      <c r="C16" s="1">
        <v>74.3</v>
      </c>
      <c r="D16" s="1" t="s">
        <v>64</v>
      </c>
      <c r="E16" s="1" t="s">
        <v>130</v>
      </c>
      <c r="F16" s="1" t="s">
        <v>60</v>
      </c>
      <c r="G16" s="1" t="s">
        <v>51</v>
      </c>
      <c r="H16" s="29">
        <v>190</v>
      </c>
      <c r="I16" s="29">
        <v>200</v>
      </c>
      <c r="J16" s="29">
        <v>205</v>
      </c>
      <c r="K16" s="8">
        <v>205</v>
      </c>
      <c r="L16" s="20">
        <v>125</v>
      </c>
      <c r="M16" s="20">
        <v>135</v>
      </c>
      <c r="N16" s="26">
        <v>137.5</v>
      </c>
      <c r="O16" s="8">
        <v>135</v>
      </c>
      <c r="P16" s="20">
        <v>220</v>
      </c>
      <c r="Q16" s="20">
        <v>235</v>
      </c>
      <c r="R16" s="26">
        <v>240</v>
      </c>
      <c r="S16" s="8">
        <v>235</v>
      </c>
      <c r="T16" s="1">
        <f t="shared" si="0"/>
        <v>575</v>
      </c>
      <c r="U16" s="1">
        <v>2</v>
      </c>
    </row>
    <row r="17" spans="1:51" x14ac:dyDescent="0.25">
      <c r="A17" s="32">
        <v>11</v>
      </c>
      <c r="B17" s="1" t="s">
        <v>176</v>
      </c>
      <c r="C17" s="1">
        <v>74.3</v>
      </c>
      <c r="D17" s="1" t="s">
        <v>142</v>
      </c>
      <c r="E17" s="1" t="s">
        <v>130</v>
      </c>
      <c r="F17" s="1" t="s">
        <v>50</v>
      </c>
      <c r="G17" s="1" t="s">
        <v>51</v>
      </c>
      <c r="H17" s="29">
        <v>150</v>
      </c>
      <c r="I17" s="29">
        <v>160</v>
      </c>
      <c r="J17" s="71"/>
      <c r="K17" s="8">
        <v>160</v>
      </c>
      <c r="L17" s="20">
        <v>70</v>
      </c>
      <c r="M17" s="20">
        <v>80</v>
      </c>
      <c r="N17" s="26">
        <v>90</v>
      </c>
      <c r="O17" s="8">
        <v>80</v>
      </c>
      <c r="P17" s="20">
        <v>140</v>
      </c>
      <c r="Q17" s="20">
        <v>160</v>
      </c>
      <c r="R17" s="25"/>
      <c r="S17" s="8">
        <v>160</v>
      </c>
      <c r="T17" s="1">
        <f t="shared" si="0"/>
        <v>400</v>
      </c>
      <c r="U17" s="1">
        <v>1</v>
      </c>
    </row>
    <row r="18" spans="1:51" x14ac:dyDescent="0.25">
      <c r="A18" s="32">
        <v>12</v>
      </c>
      <c r="B18" s="1" t="s">
        <v>177</v>
      </c>
      <c r="C18" s="1">
        <v>74.7</v>
      </c>
      <c r="D18" s="1" t="s">
        <v>64</v>
      </c>
      <c r="E18" s="1" t="s">
        <v>130</v>
      </c>
      <c r="F18" s="1" t="s">
        <v>50</v>
      </c>
      <c r="G18" s="1" t="s">
        <v>51</v>
      </c>
      <c r="H18" s="26">
        <v>180</v>
      </c>
      <c r="I18" s="20">
        <v>190</v>
      </c>
      <c r="J18" s="29">
        <v>200</v>
      </c>
      <c r="K18" s="8">
        <v>200</v>
      </c>
      <c r="L18" s="20">
        <v>140</v>
      </c>
      <c r="M18" s="26">
        <v>150</v>
      </c>
      <c r="N18" s="26">
        <v>150</v>
      </c>
      <c r="O18" s="8">
        <v>140</v>
      </c>
      <c r="P18" s="20">
        <v>220</v>
      </c>
      <c r="Q18" s="20">
        <v>237.5</v>
      </c>
      <c r="R18" s="20">
        <v>240</v>
      </c>
      <c r="S18" s="8">
        <v>240</v>
      </c>
      <c r="T18" s="1">
        <f t="shared" si="0"/>
        <v>580</v>
      </c>
      <c r="U18" s="1">
        <v>1</v>
      </c>
    </row>
    <row r="19" spans="1:51" x14ac:dyDescent="0.25">
      <c r="A19" s="32">
        <v>13</v>
      </c>
      <c r="B19" s="1" t="s">
        <v>178</v>
      </c>
      <c r="C19" s="1">
        <v>74.7</v>
      </c>
      <c r="D19" s="1" t="s">
        <v>64</v>
      </c>
      <c r="E19" s="1" t="s">
        <v>130</v>
      </c>
      <c r="F19" s="1" t="s">
        <v>60</v>
      </c>
      <c r="G19" s="1" t="s">
        <v>51</v>
      </c>
      <c r="H19" s="20">
        <v>150</v>
      </c>
      <c r="I19" s="26">
        <v>160</v>
      </c>
      <c r="J19" s="29">
        <v>160</v>
      </c>
      <c r="K19" s="8">
        <v>160</v>
      </c>
      <c r="L19" s="20">
        <v>100</v>
      </c>
      <c r="M19" s="20">
        <v>110</v>
      </c>
      <c r="N19" s="30">
        <v>112.5</v>
      </c>
      <c r="O19" s="8">
        <v>110</v>
      </c>
      <c r="P19" s="20">
        <v>160</v>
      </c>
      <c r="Q19" s="25"/>
      <c r="R19" s="1"/>
      <c r="S19" s="8">
        <v>160</v>
      </c>
      <c r="T19" s="1">
        <f t="shared" si="0"/>
        <v>430</v>
      </c>
      <c r="U19" s="1">
        <v>3</v>
      </c>
    </row>
    <row r="20" spans="1:51" x14ac:dyDescent="0.25">
      <c r="A20" s="32">
        <v>14</v>
      </c>
      <c r="B20" s="1" t="s">
        <v>179</v>
      </c>
      <c r="C20" s="1">
        <v>74.8</v>
      </c>
      <c r="D20" s="1" t="s">
        <v>6</v>
      </c>
      <c r="E20" s="1" t="s">
        <v>130</v>
      </c>
      <c r="F20" s="1" t="s">
        <v>60</v>
      </c>
      <c r="G20" s="1" t="s">
        <v>51</v>
      </c>
      <c r="H20" s="26">
        <v>250</v>
      </c>
      <c r="I20" s="20">
        <v>280</v>
      </c>
      <c r="J20" s="49">
        <v>300</v>
      </c>
      <c r="K20" s="8">
        <v>280</v>
      </c>
      <c r="L20" s="20">
        <v>150</v>
      </c>
      <c r="M20" s="20">
        <v>160</v>
      </c>
      <c r="N20" s="20">
        <v>170</v>
      </c>
      <c r="O20" s="8">
        <v>170</v>
      </c>
      <c r="P20" s="20">
        <v>220</v>
      </c>
      <c r="Q20" s="26">
        <v>240</v>
      </c>
      <c r="R20" s="20">
        <v>240</v>
      </c>
      <c r="S20" s="8">
        <v>240</v>
      </c>
      <c r="T20" s="1">
        <f t="shared" si="0"/>
        <v>690</v>
      </c>
      <c r="U20" s="1">
        <v>1</v>
      </c>
    </row>
    <row r="21" spans="1:51" s="46" customFormat="1" x14ac:dyDescent="0.25">
      <c r="A21" s="32"/>
      <c r="B21" s="32"/>
      <c r="C21" s="32">
        <v>82.5</v>
      </c>
      <c r="D21" s="32"/>
      <c r="E21" s="32"/>
      <c r="F21" s="32"/>
      <c r="G21" s="32"/>
      <c r="H21" s="32"/>
      <c r="I21" s="32"/>
      <c r="J21" s="33"/>
      <c r="K21" s="34"/>
      <c r="L21" s="32"/>
      <c r="M21" s="32"/>
      <c r="N21" s="32"/>
      <c r="O21" s="34"/>
      <c r="P21" s="32"/>
      <c r="Q21" s="32"/>
      <c r="R21" s="32"/>
      <c r="S21" s="34"/>
      <c r="T21" s="32"/>
      <c r="U21" s="32"/>
      <c r="V21" s="5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</row>
    <row r="22" spans="1:51" x14ac:dyDescent="0.25">
      <c r="A22" s="32">
        <v>15</v>
      </c>
      <c r="B22" s="1" t="s">
        <v>180</v>
      </c>
      <c r="C22" s="1">
        <v>81.5</v>
      </c>
      <c r="D22" s="1" t="s">
        <v>87</v>
      </c>
      <c r="E22" s="1" t="s">
        <v>130</v>
      </c>
      <c r="F22" s="1" t="s">
        <v>50</v>
      </c>
      <c r="G22" s="1" t="s">
        <v>51</v>
      </c>
      <c r="H22" s="49">
        <v>210</v>
      </c>
      <c r="I22" s="29">
        <v>210</v>
      </c>
      <c r="J22" s="29">
        <v>250</v>
      </c>
      <c r="K22" s="8">
        <v>250</v>
      </c>
      <c r="L22" s="20">
        <v>130</v>
      </c>
      <c r="M22" s="25"/>
      <c r="N22" s="72"/>
      <c r="O22" s="8">
        <v>130</v>
      </c>
      <c r="P22" s="29">
        <v>220</v>
      </c>
      <c r="Q22" s="30">
        <v>230</v>
      </c>
      <c r="R22" s="30"/>
      <c r="S22" s="8">
        <v>220</v>
      </c>
      <c r="T22" s="1">
        <f>K22+O22+S22</f>
        <v>600</v>
      </c>
      <c r="U22" s="1">
        <v>1</v>
      </c>
    </row>
    <row r="23" spans="1:51" x14ac:dyDescent="0.25">
      <c r="A23" s="32">
        <v>16</v>
      </c>
      <c r="B23" s="1" t="s">
        <v>181</v>
      </c>
      <c r="C23" s="1">
        <v>81.900000000000006</v>
      </c>
      <c r="D23" s="1" t="s">
        <v>6</v>
      </c>
      <c r="E23" s="1" t="s">
        <v>130</v>
      </c>
      <c r="F23" s="1" t="s">
        <v>182</v>
      </c>
      <c r="G23" s="1" t="s">
        <v>51</v>
      </c>
      <c r="H23" s="29">
        <v>200</v>
      </c>
      <c r="I23" s="29">
        <v>220</v>
      </c>
      <c r="J23" s="49">
        <v>230</v>
      </c>
      <c r="K23" s="8">
        <v>220</v>
      </c>
      <c r="L23" s="20">
        <v>140</v>
      </c>
      <c r="M23" s="20">
        <v>150</v>
      </c>
      <c r="N23" s="26">
        <v>160</v>
      </c>
      <c r="O23" s="8">
        <v>150</v>
      </c>
      <c r="P23" s="20">
        <v>205</v>
      </c>
      <c r="Q23" s="20">
        <v>220</v>
      </c>
      <c r="R23" s="26">
        <v>232.5</v>
      </c>
      <c r="S23" s="8">
        <v>220</v>
      </c>
      <c r="T23" s="1">
        <f>K23+O23+S23</f>
        <v>590</v>
      </c>
      <c r="U23" s="1">
        <v>1</v>
      </c>
    </row>
    <row r="24" spans="1:51" x14ac:dyDescent="0.25">
      <c r="A24" s="32">
        <v>17</v>
      </c>
      <c r="B24" s="1" t="s">
        <v>183</v>
      </c>
      <c r="C24" s="1">
        <v>82.5</v>
      </c>
      <c r="D24" s="1" t="s">
        <v>64</v>
      </c>
      <c r="E24" s="1" t="s">
        <v>130</v>
      </c>
      <c r="F24" s="1" t="s">
        <v>60</v>
      </c>
      <c r="G24" s="1" t="s">
        <v>51</v>
      </c>
      <c r="H24" s="20">
        <v>150</v>
      </c>
      <c r="I24" s="20">
        <v>160</v>
      </c>
      <c r="J24" s="49">
        <v>170</v>
      </c>
      <c r="K24" s="8">
        <v>160</v>
      </c>
      <c r="L24" s="20">
        <v>110</v>
      </c>
      <c r="M24" s="26">
        <v>120</v>
      </c>
      <c r="N24" s="49">
        <v>120</v>
      </c>
      <c r="O24" s="8">
        <v>110</v>
      </c>
      <c r="P24" s="20">
        <v>170</v>
      </c>
      <c r="Q24" s="20">
        <v>190</v>
      </c>
      <c r="R24" s="26">
        <v>200</v>
      </c>
      <c r="S24" s="8">
        <v>190</v>
      </c>
      <c r="T24" s="1">
        <f>K24+O24+S24</f>
        <v>460</v>
      </c>
      <c r="U24" s="1">
        <v>1</v>
      </c>
    </row>
    <row r="25" spans="1:51" s="46" customFormat="1" x14ac:dyDescent="0.25">
      <c r="A25" s="32"/>
      <c r="B25" s="32"/>
      <c r="C25" s="32">
        <v>90</v>
      </c>
      <c r="D25" s="32"/>
      <c r="E25" s="32"/>
      <c r="F25" s="32"/>
      <c r="G25" s="32"/>
      <c r="H25" s="32"/>
      <c r="I25" s="32"/>
      <c r="J25" s="33"/>
      <c r="K25" s="34"/>
      <c r="L25" s="32"/>
      <c r="M25" s="32"/>
      <c r="N25" s="33"/>
      <c r="O25" s="34"/>
      <c r="P25" s="32"/>
      <c r="Q25" s="32"/>
      <c r="R25" s="32"/>
      <c r="S25" s="34"/>
      <c r="T25" s="32"/>
      <c r="U25" s="32"/>
      <c r="V25" s="5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</row>
    <row r="26" spans="1:51" s="46" customFormat="1" x14ac:dyDescent="0.25">
      <c r="A26" s="32"/>
      <c r="B26" s="32"/>
      <c r="C26" s="32">
        <v>100</v>
      </c>
      <c r="D26" s="32"/>
      <c r="E26" s="32"/>
      <c r="F26" s="32"/>
      <c r="G26" s="32"/>
      <c r="H26" s="33"/>
      <c r="I26" s="33"/>
      <c r="J26" s="33"/>
      <c r="K26" s="34"/>
      <c r="L26" s="32"/>
      <c r="M26" s="32"/>
      <c r="N26" s="32"/>
      <c r="O26" s="34"/>
      <c r="P26" s="32"/>
      <c r="Q26" s="32"/>
      <c r="R26" s="32"/>
      <c r="S26" s="34"/>
      <c r="T26" s="32"/>
      <c r="U26" s="32"/>
      <c r="V26" s="5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</row>
    <row r="27" spans="1:51" x14ac:dyDescent="0.25">
      <c r="A27" s="32">
        <v>20</v>
      </c>
      <c r="B27" s="1" t="s">
        <v>184</v>
      </c>
      <c r="C27" s="1">
        <v>90.5</v>
      </c>
      <c r="D27" s="1" t="s">
        <v>59</v>
      </c>
      <c r="E27" s="1" t="s">
        <v>130</v>
      </c>
      <c r="F27" s="1" t="s">
        <v>50</v>
      </c>
      <c r="G27" s="1" t="s">
        <v>51</v>
      </c>
      <c r="H27" s="20">
        <v>150</v>
      </c>
      <c r="I27" s="26">
        <v>160</v>
      </c>
      <c r="J27" s="30">
        <v>160</v>
      </c>
      <c r="K27" s="8">
        <v>150</v>
      </c>
      <c r="L27" s="20">
        <v>125</v>
      </c>
      <c r="M27" s="20">
        <v>130</v>
      </c>
      <c r="N27" s="20">
        <v>140</v>
      </c>
      <c r="O27" s="8">
        <v>140</v>
      </c>
      <c r="P27" s="20">
        <v>170</v>
      </c>
      <c r="Q27" s="20">
        <v>200</v>
      </c>
      <c r="R27" s="26">
        <v>210</v>
      </c>
      <c r="S27" s="8">
        <v>200</v>
      </c>
      <c r="T27" s="1">
        <f>K27+O27+S27</f>
        <v>490</v>
      </c>
      <c r="U27" s="1">
        <v>1</v>
      </c>
    </row>
    <row r="28" spans="1:51" ht="15.75" thickBot="1" x14ac:dyDescent="0.3">
      <c r="A28" s="32">
        <v>21</v>
      </c>
      <c r="B28" s="1" t="s">
        <v>185</v>
      </c>
      <c r="C28" s="1">
        <v>99.4</v>
      </c>
      <c r="D28" s="1" t="s">
        <v>6</v>
      </c>
      <c r="E28" s="1" t="s">
        <v>130</v>
      </c>
      <c r="F28" s="1" t="s">
        <v>50</v>
      </c>
      <c r="G28" s="1" t="s">
        <v>51</v>
      </c>
      <c r="H28" s="29">
        <v>190</v>
      </c>
      <c r="I28" s="29">
        <v>210</v>
      </c>
      <c r="J28" s="29">
        <v>220</v>
      </c>
      <c r="K28" s="8">
        <v>220</v>
      </c>
      <c r="L28" s="20">
        <v>135</v>
      </c>
      <c r="M28" s="20">
        <v>145</v>
      </c>
      <c r="N28" s="20">
        <v>150</v>
      </c>
      <c r="O28" s="8">
        <v>150</v>
      </c>
      <c r="P28" s="20">
        <v>240</v>
      </c>
      <c r="Q28" s="20">
        <v>250</v>
      </c>
      <c r="R28" s="26">
        <v>265</v>
      </c>
      <c r="S28" s="8">
        <v>250</v>
      </c>
      <c r="T28" s="1">
        <f>K28+O28+S28</f>
        <v>620</v>
      </c>
      <c r="U28" s="1">
        <v>1</v>
      </c>
    </row>
    <row r="29" spans="1:51" ht="16.5" thickTop="1" thickBot="1" x14ac:dyDescent="0.3">
      <c r="A29" s="32">
        <v>22</v>
      </c>
      <c r="B29" s="1" t="s">
        <v>186</v>
      </c>
      <c r="C29" s="1">
        <v>99.5</v>
      </c>
      <c r="D29" s="1" t="s">
        <v>69</v>
      </c>
      <c r="E29" s="1" t="s">
        <v>130</v>
      </c>
      <c r="F29" s="1" t="s">
        <v>50</v>
      </c>
      <c r="G29" s="1" t="s">
        <v>51</v>
      </c>
      <c r="H29" s="70">
        <v>180</v>
      </c>
      <c r="I29" s="70">
        <v>200</v>
      </c>
      <c r="J29" s="70">
        <v>217.5</v>
      </c>
      <c r="K29" s="8">
        <v>217.5</v>
      </c>
      <c r="L29" s="20">
        <v>125</v>
      </c>
      <c r="M29" s="26">
        <v>145</v>
      </c>
      <c r="N29" s="20">
        <v>150</v>
      </c>
      <c r="O29" s="8">
        <v>150</v>
      </c>
      <c r="P29" s="20">
        <v>180</v>
      </c>
      <c r="Q29" s="20">
        <v>220</v>
      </c>
      <c r="R29" s="20">
        <v>232.5</v>
      </c>
      <c r="S29" s="8">
        <v>232.5</v>
      </c>
      <c r="T29" s="1">
        <f>K29+O29+S29</f>
        <v>600</v>
      </c>
      <c r="U29" s="1">
        <v>1</v>
      </c>
    </row>
    <row r="30" spans="1:51" ht="15.75" thickTop="1" x14ac:dyDescent="0.25">
      <c r="A30" s="32">
        <v>23</v>
      </c>
      <c r="B30" s="1" t="s">
        <v>187</v>
      </c>
      <c r="C30" s="1">
        <v>99.9</v>
      </c>
      <c r="D30" s="1" t="s">
        <v>64</v>
      </c>
      <c r="E30" s="1" t="s">
        <v>130</v>
      </c>
      <c r="F30" s="1" t="s">
        <v>188</v>
      </c>
      <c r="G30" s="1" t="s">
        <v>51</v>
      </c>
      <c r="H30" s="49">
        <v>210</v>
      </c>
      <c r="I30" s="29">
        <v>210</v>
      </c>
      <c r="J30" s="49">
        <v>230</v>
      </c>
      <c r="K30" s="8">
        <v>210</v>
      </c>
      <c r="L30" s="20">
        <v>160</v>
      </c>
      <c r="M30" s="20">
        <v>170</v>
      </c>
      <c r="N30" s="26">
        <v>175</v>
      </c>
      <c r="O30" s="8">
        <v>170</v>
      </c>
      <c r="P30" s="20">
        <v>240</v>
      </c>
      <c r="Q30" s="20">
        <v>250</v>
      </c>
      <c r="R30" s="20">
        <v>255</v>
      </c>
      <c r="S30" s="8">
        <v>255</v>
      </c>
      <c r="T30" s="1">
        <f>K30+O30+S30</f>
        <v>635</v>
      </c>
      <c r="U30" s="1">
        <v>1</v>
      </c>
    </row>
    <row r="31" spans="1:51" s="46" customFormat="1" ht="15.75" thickBot="1" x14ac:dyDescent="0.3">
      <c r="A31" s="32"/>
      <c r="B31" s="32"/>
      <c r="C31" s="32">
        <v>110</v>
      </c>
      <c r="D31" s="32"/>
      <c r="E31" s="32"/>
      <c r="F31" s="32"/>
      <c r="G31" s="32"/>
      <c r="H31" s="33"/>
      <c r="I31" s="33"/>
      <c r="J31" s="33"/>
      <c r="K31" s="34"/>
      <c r="L31" s="32"/>
      <c r="M31" s="32"/>
      <c r="N31" s="32"/>
      <c r="O31" s="34"/>
      <c r="P31" s="32"/>
      <c r="Q31" s="32"/>
      <c r="R31" s="32"/>
      <c r="S31" s="34"/>
      <c r="T31" s="32"/>
      <c r="U31" s="32"/>
      <c r="V31" s="5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</row>
    <row r="32" spans="1:51" ht="16.5" thickTop="1" thickBot="1" x14ac:dyDescent="0.3">
      <c r="A32" s="32">
        <v>25</v>
      </c>
      <c r="B32" s="1" t="s">
        <v>102</v>
      </c>
      <c r="C32" s="1">
        <v>105.1</v>
      </c>
      <c r="D32" s="1" t="s">
        <v>64</v>
      </c>
      <c r="E32" s="1" t="s">
        <v>130</v>
      </c>
      <c r="F32" s="1" t="s">
        <v>60</v>
      </c>
      <c r="G32" s="1" t="s">
        <v>51</v>
      </c>
      <c r="H32" s="70">
        <v>250</v>
      </c>
      <c r="I32" s="73">
        <v>270</v>
      </c>
      <c r="J32" s="70">
        <v>280</v>
      </c>
      <c r="K32" s="22">
        <v>280</v>
      </c>
      <c r="L32" s="20">
        <v>170</v>
      </c>
      <c r="M32" s="20">
        <v>180</v>
      </c>
      <c r="N32" s="70">
        <v>187.5</v>
      </c>
      <c r="O32" s="22">
        <v>187.5</v>
      </c>
      <c r="P32" s="70">
        <v>120</v>
      </c>
      <c r="Q32" s="74"/>
      <c r="R32" s="74"/>
      <c r="S32" s="22">
        <v>120</v>
      </c>
      <c r="T32" s="1">
        <f>S32+O32+K32</f>
        <v>587.5</v>
      </c>
      <c r="U32" s="1">
        <v>1</v>
      </c>
    </row>
    <row r="33" spans="1:51" ht="15.75" thickTop="1" x14ac:dyDescent="0.25">
      <c r="A33" s="32">
        <v>26</v>
      </c>
      <c r="B33" s="1" t="s">
        <v>189</v>
      </c>
      <c r="C33" s="1">
        <v>105.8</v>
      </c>
      <c r="D33" s="75" t="s">
        <v>59</v>
      </c>
      <c r="E33" s="75" t="s">
        <v>130</v>
      </c>
      <c r="F33" s="1" t="s">
        <v>50</v>
      </c>
      <c r="G33" s="1" t="s">
        <v>51</v>
      </c>
      <c r="H33" s="29">
        <v>150</v>
      </c>
      <c r="I33" s="29">
        <v>170</v>
      </c>
      <c r="J33" s="29">
        <v>180</v>
      </c>
      <c r="K33" s="22">
        <v>180</v>
      </c>
      <c r="L33" s="20">
        <v>110</v>
      </c>
      <c r="M33" s="20">
        <v>125</v>
      </c>
      <c r="N33" s="29">
        <v>135</v>
      </c>
      <c r="O33" s="22">
        <v>135</v>
      </c>
      <c r="P33" s="29">
        <v>170</v>
      </c>
      <c r="Q33" s="29">
        <v>200</v>
      </c>
      <c r="R33" s="29">
        <v>220</v>
      </c>
      <c r="S33" s="22">
        <v>220</v>
      </c>
      <c r="T33" s="1">
        <f>S33+O33+K33</f>
        <v>535</v>
      </c>
      <c r="U33" s="1">
        <v>1</v>
      </c>
    </row>
    <row r="34" spans="1:51" x14ac:dyDescent="0.25">
      <c r="A34" s="32">
        <v>27</v>
      </c>
      <c r="B34" s="1" t="s">
        <v>190</v>
      </c>
      <c r="C34" s="1">
        <v>106.1</v>
      </c>
      <c r="D34" s="1" t="s">
        <v>5</v>
      </c>
      <c r="E34" s="1" t="s">
        <v>130</v>
      </c>
      <c r="F34" s="1" t="s">
        <v>60</v>
      </c>
      <c r="G34" s="1" t="s">
        <v>51</v>
      </c>
      <c r="H34" s="49">
        <v>170</v>
      </c>
      <c r="I34" s="29">
        <v>170</v>
      </c>
      <c r="J34" s="29">
        <v>190</v>
      </c>
      <c r="K34" s="8">
        <v>190</v>
      </c>
      <c r="L34" s="20">
        <v>95</v>
      </c>
      <c r="M34" s="29">
        <v>105</v>
      </c>
      <c r="N34" s="21"/>
      <c r="O34" s="8">
        <v>105</v>
      </c>
      <c r="P34" s="29">
        <v>200</v>
      </c>
      <c r="Q34" s="29">
        <v>220</v>
      </c>
      <c r="R34" s="26">
        <v>240</v>
      </c>
      <c r="S34" s="8">
        <v>220</v>
      </c>
      <c r="T34" s="1">
        <f>S34+O34+K34</f>
        <v>515</v>
      </c>
      <c r="U34" s="1">
        <v>1</v>
      </c>
    </row>
    <row r="35" spans="1:51" s="46" customFormat="1" ht="15.75" thickBot="1" x14ac:dyDescent="0.3">
      <c r="A35" s="32"/>
      <c r="B35" s="32"/>
      <c r="C35" s="32">
        <v>125</v>
      </c>
      <c r="D35" s="32"/>
      <c r="E35" s="32"/>
      <c r="F35" s="32"/>
      <c r="G35" s="32"/>
      <c r="H35" s="32"/>
      <c r="I35" s="32"/>
      <c r="J35" s="32"/>
      <c r="K35" s="34"/>
      <c r="L35" s="32"/>
      <c r="M35" s="32"/>
      <c r="N35" s="33"/>
      <c r="O35" s="34"/>
      <c r="P35" s="32"/>
      <c r="Q35" s="32"/>
      <c r="R35" s="32"/>
      <c r="S35" s="34"/>
      <c r="T35" s="32"/>
      <c r="U35" s="32"/>
      <c r="V35" s="5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</row>
    <row r="36" spans="1:51" ht="16.5" thickTop="1" thickBot="1" x14ac:dyDescent="0.3">
      <c r="A36" s="32">
        <v>28</v>
      </c>
      <c r="B36" s="1" t="s">
        <v>124</v>
      </c>
      <c r="C36" s="1">
        <v>116.1</v>
      </c>
      <c r="D36" s="1" t="s">
        <v>6</v>
      </c>
      <c r="E36" s="1" t="s">
        <v>130</v>
      </c>
      <c r="F36" s="1" t="s">
        <v>60</v>
      </c>
      <c r="G36" s="1" t="s">
        <v>51</v>
      </c>
      <c r="H36" s="29">
        <v>270</v>
      </c>
      <c r="I36" s="49">
        <v>290</v>
      </c>
      <c r="J36" s="30"/>
      <c r="K36" s="8">
        <v>270</v>
      </c>
      <c r="L36" s="26">
        <v>205</v>
      </c>
      <c r="M36" s="20">
        <v>205</v>
      </c>
      <c r="N36" s="76">
        <v>210</v>
      </c>
      <c r="O36" s="8">
        <v>205</v>
      </c>
      <c r="P36" s="29">
        <v>280</v>
      </c>
      <c r="Q36" s="49">
        <v>292.5</v>
      </c>
      <c r="R36" s="30"/>
      <c r="S36" s="8">
        <v>280</v>
      </c>
      <c r="T36" s="1">
        <f>S36+O36+K36</f>
        <v>755</v>
      </c>
      <c r="U36" s="1">
        <v>1</v>
      </c>
    </row>
    <row r="37" spans="1:51" ht="15.75" thickTop="1" x14ac:dyDescent="0.25">
      <c r="A37" s="32">
        <v>29</v>
      </c>
      <c r="B37" s="1" t="s">
        <v>191</v>
      </c>
      <c r="C37" s="1">
        <v>122.7</v>
      </c>
      <c r="D37" s="1" t="s">
        <v>6</v>
      </c>
      <c r="E37" s="1" t="s">
        <v>130</v>
      </c>
      <c r="F37" s="1" t="s">
        <v>50</v>
      </c>
      <c r="G37" s="1" t="s">
        <v>51</v>
      </c>
      <c r="H37" s="29">
        <v>240</v>
      </c>
      <c r="I37" s="29">
        <v>260</v>
      </c>
      <c r="J37" s="49">
        <v>300</v>
      </c>
      <c r="K37" s="22">
        <v>260</v>
      </c>
      <c r="L37" s="20">
        <v>180</v>
      </c>
      <c r="M37" s="49">
        <v>195</v>
      </c>
      <c r="N37" s="29">
        <v>195</v>
      </c>
      <c r="O37" s="22">
        <v>195</v>
      </c>
      <c r="P37" s="29">
        <v>270</v>
      </c>
      <c r="Q37" s="29">
        <v>285</v>
      </c>
      <c r="R37" s="30"/>
      <c r="S37" s="22">
        <v>285</v>
      </c>
      <c r="T37" s="1">
        <f>S37+O37+K37</f>
        <v>740</v>
      </c>
      <c r="U37" s="1">
        <v>1</v>
      </c>
    </row>
    <row r="38" spans="1:51" x14ac:dyDescent="0.25">
      <c r="A38" s="32">
        <v>30</v>
      </c>
      <c r="B38" s="1" t="s">
        <v>192</v>
      </c>
      <c r="C38" s="1">
        <v>124.9</v>
      </c>
      <c r="D38" s="1" t="s">
        <v>64</v>
      </c>
      <c r="E38" s="1" t="s">
        <v>130</v>
      </c>
      <c r="F38" s="1" t="s">
        <v>50</v>
      </c>
      <c r="G38" s="1" t="s">
        <v>51</v>
      </c>
      <c r="H38" s="20">
        <v>200</v>
      </c>
      <c r="I38" s="20">
        <v>220</v>
      </c>
      <c r="J38" s="29">
        <v>235</v>
      </c>
      <c r="K38" s="8">
        <v>235</v>
      </c>
      <c r="L38" s="20">
        <v>145</v>
      </c>
      <c r="M38" s="29">
        <v>155</v>
      </c>
      <c r="N38" s="49">
        <v>165</v>
      </c>
      <c r="O38" s="8">
        <v>155</v>
      </c>
      <c r="P38" s="20">
        <v>220</v>
      </c>
      <c r="Q38" s="20">
        <v>235</v>
      </c>
      <c r="R38" s="20">
        <v>250</v>
      </c>
      <c r="S38" s="8">
        <v>250</v>
      </c>
      <c r="T38" s="1">
        <f>S38+O38+K38</f>
        <v>640</v>
      </c>
      <c r="U38" s="1">
        <v>1</v>
      </c>
    </row>
    <row r="39" spans="1:51" s="46" customFormat="1" x14ac:dyDescent="0.25">
      <c r="A39" s="32"/>
      <c r="B39" s="32"/>
      <c r="C39" s="32">
        <v>140</v>
      </c>
      <c r="D39" s="32"/>
      <c r="E39" s="32"/>
      <c r="F39" s="32"/>
      <c r="G39" s="32"/>
      <c r="H39" s="32"/>
      <c r="I39" s="32"/>
      <c r="J39" s="33"/>
      <c r="K39" s="34"/>
      <c r="L39" s="32"/>
      <c r="M39" s="33"/>
      <c r="N39" s="33"/>
      <c r="O39" s="34"/>
      <c r="P39" s="32"/>
      <c r="Q39" s="32"/>
      <c r="R39" s="32"/>
      <c r="S39" s="34"/>
      <c r="T39" s="32"/>
      <c r="U39" s="32"/>
      <c r="V39" s="5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</row>
    <row r="40" spans="1:51" ht="15.75" thickBot="1" x14ac:dyDescent="0.3">
      <c r="A40" s="32">
        <v>31</v>
      </c>
      <c r="B40" s="1" t="s">
        <v>193</v>
      </c>
      <c r="C40" s="1">
        <v>133.1</v>
      </c>
      <c r="D40" s="1" t="s">
        <v>6</v>
      </c>
      <c r="E40" s="1" t="s">
        <v>130</v>
      </c>
      <c r="F40" s="1" t="s">
        <v>60</v>
      </c>
      <c r="G40" s="1" t="s">
        <v>51</v>
      </c>
      <c r="H40" s="20">
        <v>260</v>
      </c>
      <c r="I40" s="26">
        <v>280</v>
      </c>
      <c r="J40" s="25">
        <v>280</v>
      </c>
      <c r="K40" s="8">
        <v>260</v>
      </c>
      <c r="L40" s="20">
        <v>180</v>
      </c>
      <c r="M40" s="20">
        <v>200</v>
      </c>
      <c r="N40" s="26">
        <v>205</v>
      </c>
      <c r="O40" s="8">
        <v>200</v>
      </c>
      <c r="P40" s="20">
        <v>280</v>
      </c>
      <c r="Q40" s="20">
        <v>300</v>
      </c>
      <c r="R40" s="25"/>
      <c r="S40" s="8">
        <v>300</v>
      </c>
      <c r="T40" s="1">
        <f>S40+O40+K40</f>
        <v>760</v>
      </c>
      <c r="U40" s="1">
        <v>2</v>
      </c>
    </row>
    <row r="41" spans="1:51" ht="16.5" thickTop="1" thickBot="1" x14ac:dyDescent="0.3">
      <c r="A41" s="32">
        <v>32</v>
      </c>
      <c r="B41" s="1" t="s">
        <v>194</v>
      </c>
      <c r="C41" s="1">
        <v>134.1</v>
      </c>
      <c r="D41" s="1" t="s">
        <v>64</v>
      </c>
      <c r="E41" s="1" t="s">
        <v>130</v>
      </c>
      <c r="F41" s="1" t="s">
        <v>60</v>
      </c>
      <c r="G41" s="1" t="s">
        <v>51</v>
      </c>
      <c r="H41" s="20">
        <v>250</v>
      </c>
      <c r="I41" s="20">
        <v>270</v>
      </c>
      <c r="J41" s="26">
        <v>290</v>
      </c>
      <c r="K41" s="22">
        <v>270</v>
      </c>
      <c r="L41" s="20">
        <v>140</v>
      </c>
      <c r="M41" s="26">
        <v>160</v>
      </c>
      <c r="N41" s="73">
        <v>160</v>
      </c>
      <c r="O41" s="22">
        <v>140</v>
      </c>
      <c r="P41" s="20">
        <v>300</v>
      </c>
      <c r="Q41" s="20">
        <v>320</v>
      </c>
      <c r="R41" s="26">
        <v>330</v>
      </c>
      <c r="S41" s="22">
        <v>320</v>
      </c>
      <c r="T41" s="1">
        <f>S41+O41+K41</f>
        <v>730</v>
      </c>
      <c r="U41" s="1">
        <v>1</v>
      </c>
    </row>
    <row r="42" spans="1:51" ht="15.75" thickTop="1" x14ac:dyDescent="0.25">
      <c r="A42" s="32">
        <v>33</v>
      </c>
      <c r="B42" s="1" t="s">
        <v>195</v>
      </c>
      <c r="C42" s="1">
        <v>135.1</v>
      </c>
      <c r="D42" s="1" t="s">
        <v>5</v>
      </c>
      <c r="E42" s="1" t="s">
        <v>130</v>
      </c>
      <c r="F42" s="1" t="s">
        <v>50</v>
      </c>
      <c r="G42" s="1" t="s">
        <v>51</v>
      </c>
      <c r="H42" s="20">
        <v>200</v>
      </c>
      <c r="I42" s="26">
        <v>230</v>
      </c>
      <c r="J42" s="49">
        <v>230</v>
      </c>
      <c r="K42" s="22">
        <v>200</v>
      </c>
      <c r="L42" s="20">
        <v>115</v>
      </c>
      <c r="M42" s="20">
        <v>125</v>
      </c>
      <c r="N42" s="49">
        <v>140</v>
      </c>
      <c r="O42" s="22">
        <v>125</v>
      </c>
      <c r="P42" s="20">
        <v>190</v>
      </c>
      <c r="Q42" s="20">
        <v>205</v>
      </c>
      <c r="R42" s="77">
        <v>210</v>
      </c>
      <c r="S42" s="22">
        <v>205</v>
      </c>
      <c r="T42" s="1">
        <f>S42+O42+K42</f>
        <v>530</v>
      </c>
      <c r="U42" s="1">
        <v>1</v>
      </c>
      <c r="X42" s="40" t="s">
        <v>196</v>
      </c>
    </row>
    <row r="43" spans="1:51" x14ac:dyDescent="0.25">
      <c r="A43" s="32">
        <v>34</v>
      </c>
      <c r="B43" s="1" t="s">
        <v>197</v>
      </c>
      <c r="C43" s="1">
        <v>139.80000000000001</v>
      </c>
      <c r="D43" s="1" t="s">
        <v>6</v>
      </c>
      <c r="E43" s="1" t="s">
        <v>130</v>
      </c>
      <c r="F43" s="1" t="s">
        <v>60</v>
      </c>
      <c r="G43" s="1" t="s">
        <v>51</v>
      </c>
      <c r="H43" s="20">
        <v>350</v>
      </c>
      <c r="I43" s="26">
        <v>380</v>
      </c>
      <c r="J43" s="20">
        <v>380</v>
      </c>
      <c r="K43" s="8">
        <v>380</v>
      </c>
      <c r="L43" s="20">
        <v>190</v>
      </c>
      <c r="M43" s="29">
        <v>200</v>
      </c>
      <c r="N43" s="49">
        <v>210</v>
      </c>
      <c r="O43" s="8">
        <v>200</v>
      </c>
      <c r="P43" s="20">
        <v>300</v>
      </c>
      <c r="Q43" s="26">
        <v>320</v>
      </c>
      <c r="R43" s="20">
        <v>320</v>
      </c>
      <c r="S43" s="8">
        <v>320</v>
      </c>
      <c r="T43" s="1">
        <f>S43+O43+K43</f>
        <v>900</v>
      </c>
      <c r="U43" s="1">
        <v>1</v>
      </c>
    </row>
    <row r="44" spans="1:51" s="46" customFormat="1" ht="15.75" thickBot="1" x14ac:dyDescent="0.3">
      <c r="A44" s="32"/>
      <c r="B44" s="32"/>
      <c r="C44" s="32" t="s">
        <v>103</v>
      </c>
      <c r="D44" s="32"/>
      <c r="E44" s="32"/>
      <c r="F44" s="32"/>
      <c r="G44" s="32"/>
      <c r="H44" s="32"/>
      <c r="I44" s="32"/>
      <c r="J44" s="32"/>
      <c r="K44" s="34"/>
      <c r="L44" s="32"/>
      <c r="M44" s="33"/>
      <c r="N44" s="33"/>
      <c r="O44" s="34"/>
      <c r="P44" s="32"/>
      <c r="Q44" s="32"/>
      <c r="R44" s="32"/>
      <c r="S44" s="34"/>
      <c r="T44" s="32"/>
      <c r="U44" s="32"/>
      <c r="V44" s="5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</row>
    <row r="45" spans="1:51" ht="16.5" thickTop="1" thickBot="1" x14ac:dyDescent="0.3">
      <c r="A45" s="32">
        <v>35</v>
      </c>
      <c r="B45" s="1" t="s">
        <v>198</v>
      </c>
      <c r="C45" s="1">
        <v>141.19999999999999</v>
      </c>
      <c r="D45" s="1" t="s">
        <v>6</v>
      </c>
      <c r="E45" s="1" t="s">
        <v>130</v>
      </c>
      <c r="F45" s="1" t="s">
        <v>50</v>
      </c>
      <c r="G45" s="1" t="s">
        <v>51</v>
      </c>
      <c r="H45" s="20">
        <v>280</v>
      </c>
      <c r="I45" s="20">
        <v>310</v>
      </c>
      <c r="J45" s="29">
        <v>335</v>
      </c>
      <c r="K45" s="8">
        <v>335</v>
      </c>
      <c r="L45" s="20">
        <v>180</v>
      </c>
      <c r="M45" s="29">
        <v>195</v>
      </c>
      <c r="N45" s="70">
        <v>202.5</v>
      </c>
      <c r="O45" s="8">
        <v>202.5</v>
      </c>
      <c r="P45" s="20">
        <v>280</v>
      </c>
      <c r="Q45" s="20">
        <v>300</v>
      </c>
      <c r="R45" s="20">
        <v>307.5</v>
      </c>
      <c r="S45" s="8">
        <v>307.5</v>
      </c>
      <c r="T45" s="1">
        <f>S45+O45+K45</f>
        <v>845</v>
      </c>
      <c r="U45" s="1">
        <v>1</v>
      </c>
    </row>
    <row r="46" spans="1:51" ht="15.75" thickTop="1" x14ac:dyDescent="0.25">
      <c r="A46" s="32">
        <v>36</v>
      </c>
      <c r="B46" s="1" t="s">
        <v>199</v>
      </c>
      <c r="C46" s="1">
        <v>164.1</v>
      </c>
      <c r="D46" s="1" t="s">
        <v>6</v>
      </c>
      <c r="E46" s="1" t="s">
        <v>130</v>
      </c>
      <c r="F46" s="1" t="s">
        <v>50</v>
      </c>
      <c r="G46" s="1" t="s">
        <v>51</v>
      </c>
      <c r="H46" s="20">
        <v>220</v>
      </c>
      <c r="I46" s="20">
        <v>240</v>
      </c>
      <c r="J46" s="26">
        <v>260</v>
      </c>
      <c r="K46" s="8">
        <v>240</v>
      </c>
      <c r="L46" s="20">
        <v>180</v>
      </c>
      <c r="M46" s="29">
        <v>195</v>
      </c>
      <c r="N46" s="29">
        <v>200</v>
      </c>
      <c r="O46" s="8">
        <v>200</v>
      </c>
      <c r="P46" s="20">
        <v>180</v>
      </c>
      <c r="Q46" s="20">
        <v>200</v>
      </c>
      <c r="R46" s="20">
        <v>230</v>
      </c>
      <c r="S46" s="8">
        <v>230</v>
      </c>
      <c r="T46" s="1">
        <f>S46+O46+K46</f>
        <v>670</v>
      </c>
      <c r="U46" s="1">
        <v>2</v>
      </c>
    </row>
    <row r="47" spans="1:51" s="50" customFormat="1" x14ac:dyDescent="0.25"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</row>
    <row r="48" spans="1:51" s="40" customFormat="1" x14ac:dyDescent="0.25"/>
    <row r="49" s="40" customFormat="1" x14ac:dyDescent="0.25"/>
    <row r="50" s="40" customFormat="1" x14ac:dyDescent="0.25"/>
    <row r="51" s="40" customFormat="1" x14ac:dyDescent="0.25"/>
    <row r="52" s="40" customFormat="1" x14ac:dyDescent="0.25"/>
    <row r="53" s="40" customFormat="1" x14ac:dyDescent="0.25"/>
    <row r="54" s="40" customFormat="1" x14ac:dyDescent="0.25"/>
    <row r="55" s="40" customFormat="1" x14ac:dyDescent="0.25"/>
    <row r="56" s="40" customFormat="1" x14ac:dyDescent="0.25"/>
    <row r="57" s="40" customFormat="1" x14ac:dyDescent="0.25"/>
    <row r="58" s="40" customFormat="1" x14ac:dyDescent="0.25"/>
    <row r="59" s="40" customFormat="1" x14ac:dyDescent="0.25"/>
    <row r="60" s="40" customFormat="1" x14ac:dyDescent="0.25"/>
    <row r="61" s="40" customFormat="1" x14ac:dyDescent="0.25"/>
    <row r="62" s="40" customFormat="1" x14ac:dyDescent="0.25"/>
    <row r="63" s="40" customFormat="1" x14ac:dyDescent="0.25"/>
    <row r="64" s="40" customFormat="1" x14ac:dyDescent="0.25"/>
    <row r="65" s="40" customFormat="1" x14ac:dyDescent="0.25"/>
    <row r="66" s="40" customFormat="1" x14ac:dyDescent="0.25"/>
    <row r="67" s="40" customFormat="1" x14ac:dyDescent="0.25"/>
    <row r="68" s="40" customFormat="1" x14ac:dyDescent="0.25"/>
    <row r="69" s="40" customFormat="1" x14ac:dyDescent="0.25"/>
    <row r="70" s="40" customFormat="1" x14ac:dyDescent="0.25"/>
    <row r="71" s="40" customFormat="1" x14ac:dyDescent="0.25"/>
    <row r="72" s="40" customFormat="1" x14ac:dyDescent="0.25"/>
    <row r="73" s="40" customFormat="1" x14ac:dyDescent="0.25"/>
    <row r="74" s="40" customFormat="1" x14ac:dyDescent="0.25"/>
    <row r="75" s="40" customFormat="1" x14ac:dyDescent="0.25"/>
    <row r="76" s="40" customFormat="1" x14ac:dyDescent="0.25"/>
    <row r="77" s="40" customFormat="1" x14ac:dyDescent="0.25"/>
    <row r="78" s="40" customFormat="1" x14ac:dyDescent="0.25"/>
    <row r="79" s="40" customFormat="1" x14ac:dyDescent="0.25"/>
    <row r="80" s="40" customFormat="1" x14ac:dyDescent="0.25"/>
    <row r="81" s="40" customFormat="1" x14ac:dyDescent="0.25"/>
    <row r="82" s="40" customFormat="1" x14ac:dyDescent="0.25"/>
    <row r="83" s="40" customFormat="1" x14ac:dyDescent="0.25"/>
    <row r="84" s="40" customFormat="1" x14ac:dyDescent="0.25"/>
    <row r="85" s="40" customFormat="1" x14ac:dyDescent="0.25"/>
    <row r="86" s="40" customFormat="1" x14ac:dyDescent="0.25"/>
    <row r="87" s="40" customFormat="1" x14ac:dyDescent="0.25"/>
    <row r="88" s="40" customFormat="1" x14ac:dyDescent="0.25"/>
    <row r="89" s="40" customFormat="1" x14ac:dyDescent="0.25"/>
    <row r="90" s="40" customFormat="1" x14ac:dyDescent="0.25"/>
    <row r="91" s="40" customFormat="1" x14ac:dyDescent="0.25"/>
    <row r="92" s="40" customFormat="1" x14ac:dyDescent="0.25"/>
    <row r="93" s="40" customFormat="1" x14ac:dyDescent="0.25"/>
    <row r="94" s="40" customFormat="1" x14ac:dyDescent="0.25"/>
    <row r="95" s="40" customFormat="1" x14ac:dyDescent="0.25"/>
    <row r="96" s="40" customFormat="1" x14ac:dyDescent="0.25"/>
    <row r="97" s="40" customFormat="1" x14ac:dyDescent="0.25"/>
    <row r="98" s="40" customFormat="1" x14ac:dyDescent="0.25"/>
    <row r="99" s="40" customFormat="1" x14ac:dyDescent="0.25"/>
    <row r="100" s="40" customFormat="1" x14ac:dyDescent="0.25"/>
    <row r="101" s="40" customFormat="1" x14ac:dyDescent="0.25"/>
    <row r="102" s="40" customFormat="1" x14ac:dyDescent="0.25"/>
    <row r="103" s="40" customFormat="1" x14ac:dyDescent="0.25"/>
    <row r="104" s="40" customFormat="1" x14ac:dyDescent="0.25"/>
    <row r="105" s="40" customFormat="1" x14ac:dyDescent="0.25"/>
    <row r="106" s="40" customFormat="1" x14ac:dyDescent="0.25"/>
    <row r="107" s="40" customFormat="1" x14ac:dyDescent="0.25"/>
    <row r="108" s="40" customFormat="1" x14ac:dyDescent="0.25"/>
    <row r="109" s="40" customFormat="1" x14ac:dyDescent="0.25"/>
    <row r="110" s="40" customFormat="1" x14ac:dyDescent="0.25"/>
    <row r="111" s="40" customFormat="1" x14ac:dyDescent="0.25"/>
    <row r="112" s="40" customFormat="1" x14ac:dyDescent="0.25"/>
    <row r="113" s="40" customFormat="1" x14ac:dyDescent="0.25"/>
    <row r="114" s="40" customFormat="1" x14ac:dyDescent="0.25"/>
    <row r="115" s="40" customFormat="1" x14ac:dyDescent="0.25"/>
    <row r="116" s="40" customFormat="1" x14ac:dyDescent="0.25"/>
    <row r="117" s="40" customFormat="1" x14ac:dyDescent="0.25"/>
    <row r="118" s="40" customFormat="1" x14ac:dyDescent="0.25"/>
    <row r="119" s="40" customFormat="1" x14ac:dyDescent="0.25"/>
    <row r="120" s="40" customFormat="1" x14ac:dyDescent="0.25"/>
    <row r="121" s="40" customFormat="1" x14ac:dyDescent="0.25"/>
    <row r="122" s="40" customFormat="1" x14ac:dyDescent="0.25"/>
    <row r="123" s="40" customFormat="1" x14ac:dyDescent="0.25"/>
    <row r="124" s="40" customFormat="1" x14ac:dyDescent="0.25"/>
    <row r="125" s="40" customFormat="1" x14ac:dyDescent="0.25"/>
    <row r="126" s="40" customFormat="1" x14ac:dyDescent="0.25"/>
    <row r="127" s="40" customFormat="1" x14ac:dyDescent="0.25"/>
    <row r="128" s="40" customFormat="1" x14ac:dyDescent="0.25"/>
    <row r="129" s="40" customFormat="1" x14ac:dyDescent="0.25"/>
    <row r="130" s="40" customFormat="1" x14ac:dyDescent="0.25"/>
    <row r="131" s="40" customFormat="1" x14ac:dyDescent="0.25"/>
    <row r="132" s="40" customFormat="1" x14ac:dyDescent="0.25"/>
    <row r="133" s="40" customFormat="1" x14ac:dyDescent="0.25"/>
    <row r="134" s="40" customFormat="1" x14ac:dyDescent="0.25"/>
    <row r="135" s="40" customFormat="1" x14ac:dyDescent="0.25"/>
    <row r="136" s="40" customFormat="1" x14ac:dyDescent="0.25"/>
    <row r="137" s="40" customFormat="1" x14ac:dyDescent="0.25"/>
    <row r="138" s="40" customFormat="1" x14ac:dyDescent="0.25"/>
    <row r="139" s="40" customFormat="1" x14ac:dyDescent="0.25"/>
    <row r="140" s="40" customFormat="1" x14ac:dyDescent="0.25"/>
    <row r="141" s="40" customFormat="1" x14ac:dyDescent="0.25"/>
    <row r="142" s="40" customFormat="1" x14ac:dyDescent="0.25"/>
    <row r="143" s="40" customFormat="1" x14ac:dyDescent="0.25"/>
    <row r="144" s="40" customFormat="1" x14ac:dyDescent="0.25"/>
    <row r="145" s="40" customFormat="1" x14ac:dyDescent="0.25"/>
    <row r="146" s="40" customFormat="1" x14ac:dyDescent="0.25"/>
    <row r="147" s="40" customFormat="1" x14ac:dyDescent="0.25"/>
    <row r="148" s="40" customFormat="1" x14ac:dyDescent="0.25"/>
    <row r="149" s="40" customFormat="1" x14ac:dyDescent="0.25"/>
    <row r="150" s="40" customFormat="1" x14ac:dyDescent="0.25"/>
    <row r="151" s="40" customFormat="1" x14ac:dyDescent="0.25"/>
    <row r="152" s="40" customFormat="1" x14ac:dyDescent="0.25"/>
    <row r="153" s="40" customFormat="1" x14ac:dyDescent="0.25"/>
    <row r="154" s="40" customFormat="1" x14ac:dyDescent="0.25"/>
    <row r="155" s="40" customFormat="1" x14ac:dyDescent="0.25"/>
    <row r="156" s="40" customFormat="1" x14ac:dyDescent="0.25"/>
    <row r="157" s="40" customFormat="1" x14ac:dyDescent="0.25"/>
    <row r="158" s="40" customFormat="1" x14ac:dyDescent="0.25"/>
    <row r="159" s="40" customFormat="1" x14ac:dyDescent="0.25"/>
    <row r="160" s="40" customFormat="1" x14ac:dyDescent="0.25"/>
    <row r="161" s="40" customFormat="1" x14ac:dyDescent="0.25"/>
    <row r="162" s="40" customFormat="1" x14ac:dyDescent="0.25"/>
    <row r="163" s="40" customFormat="1" x14ac:dyDescent="0.25"/>
    <row r="164" s="40" customFormat="1" x14ac:dyDescent="0.25"/>
    <row r="165" s="40" customFormat="1" x14ac:dyDescent="0.25"/>
    <row r="166" s="40" customFormat="1" x14ac:dyDescent="0.25"/>
    <row r="167" s="40" customFormat="1" x14ac:dyDescent="0.25"/>
    <row r="168" s="40" customFormat="1" x14ac:dyDescent="0.25"/>
    <row r="169" s="40" customFormat="1" x14ac:dyDescent="0.25"/>
    <row r="170" s="40" customFormat="1" x14ac:dyDescent="0.25"/>
    <row r="171" s="40" customFormat="1" x14ac:dyDescent="0.25"/>
    <row r="172" s="40" customFormat="1" x14ac:dyDescent="0.25"/>
    <row r="173" s="40" customFormat="1" x14ac:dyDescent="0.25"/>
    <row r="174" s="40" customFormat="1" x14ac:dyDescent="0.25"/>
    <row r="175" s="40" customFormat="1" x14ac:dyDescent="0.25"/>
    <row r="176" s="40" customFormat="1" x14ac:dyDescent="0.25"/>
    <row r="177" s="40" customFormat="1" x14ac:dyDescent="0.25"/>
    <row r="178" s="40" customFormat="1" x14ac:dyDescent="0.25"/>
    <row r="179" s="40" customFormat="1" x14ac:dyDescent="0.25"/>
    <row r="180" s="40" customFormat="1" x14ac:dyDescent="0.25"/>
    <row r="181" s="40" customFormat="1" x14ac:dyDescent="0.25"/>
    <row r="182" s="40" customFormat="1" x14ac:dyDescent="0.25"/>
    <row r="183" s="40" customFormat="1" x14ac:dyDescent="0.25"/>
    <row r="184" s="40" customFormat="1" x14ac:dyDescent="0.25"/>
    <row r="185" s="40" customFormat="1" x14ac:dyDescent="0.25"/>
    <row r="186" s="40" customFormat="1" x14ac:dyDescent="0.25"/>
    <row r="187" s="40" customFormat="1" x14ac:dyDescent="0.25"/>
    <row r="188" s="40" customFormat="1" x14ac:dyDescent="0.25"/>
    <row r="189" s="40" customFormat="1" x14ac:dyDescent="0.25"/>
    <row r="190" s="40" customFormat="1" x14ac:dyDescent="0.25"/>
    <row r="191" s="40" customFormat="1" x14ac:dyDescent="0.25"/>
    <row r="192" s="40" customFormat="1" x14ac:dyDescent="0.25"/>
    <row r="193" s="40" customFormat="1" x14ac:dyDescent="0.25"/>
    <row r="194" s="40" customFormat="1" x14ac:dyDescent="0.25"/>
    <row r="195" s="40" customFormat="1" x14ac:dyDescent="0.25"/>
    <row r="196" s="40" customFormat="1" x14ac:dyDescent="0.25"/>
    <row r="197" s="40" customFormat="1" x14ac:dyDescent="0.25"/>
    <row r="198" s="40" customFormat="1" x14ac:dyDescent="0.25"/>
    <row r="199" s="40" customFormat="1" x14ac:dyDescent="0.25"/>
    <row r="200" s="40" customFormat="1" x14ac:dyDescent="0.25"/>
    <row r="201" s="40" customFormat="1" x14ac:dyDescent="0.25"/>
    <row r="202" s="40" customFormat="1" x14ac:dyDescent="0.25"/>
    <row r="203" s="40" customFormat="1" x14ac:dyDescent="0.25"/>
    <row r="204" s="40" customFormat="1" x14ac:dyDescent="0.25"/>
    <row r="205" s="40" customFormat="1" x14ac:dyDescent="0.25"/>
    <row r="206" s="40" customFormat="1" x14ac:dyDescent="0.25"/>
    <row r="207" s="40" customFormat="1" x14ac:dyDescent="0.25"/>
    <row r="208" s="40" customFormat="1" x14ac:dyDescent="0.25"/>
    <row r="209" s="40" customFormat="1" x14ac:dyDescent="0.25"/>
    <row r="210" s="40" customFormat="1" x14ac:dyDescent="0.25"/>
    <row r="211" s="40" customFormat="1" x14ac:dyDescent="0.25"/>
    <row r="212" s="40" customFormat="1" x14ac:dyDescent="0.25"/>
    <row r="213" s="40" customFormat="1" x14ac:dyDescent="0.25"/>
    <row r="214" s="40" customFormat="1" x14ac:dyDescent="0.25"/>
    <row r="215" s="40" customFormat="1" x14ac:dyDescent="0.25"/>
    <row r="216" s="40" customFormat="1" x14ac:dyDescent="0.25"/>
    <row r="217" s="40" customFormat="1" x14ac:dyDescent="0.25"/>
    <row r="218" s="40" customFormat="1" x14ac:dyDescent="0.25"/>
    <row r="219" s="40" customFormat="1" x14ac:dyDescent="0.25"/>
    <row r="220" s="40" customFormat="1" x14ac:dyDescent="0.25"/>
    <row r="221" s="40" customFormat="1" x14ac:dyDescent="0.25"/>
    <row r="222" s="40" customFormat="1" x14ac:dyDescent="0.25"/>
    <row r="223" s="40" customFormat="1" x14ac:dyDescent="0.25"/>
    <row r="224" s="40" customFormat="1" x14ac:dyDescent="0.25"/>
    <row r="225" s="40" customFormat="1" x14ac:dyDescent="0.25"/>
    <row r="226" s="40" customFormat="1" x14ac:dyDescent="0.25"/>
    <row r="227" s="40" customFormat="1" x14ac:dyDescent="0.25"/>
    <row r="228" s="40" customFormat="1" x14ac:dyDescent="0.25"/>
    <row r="229" s="40" customFormat="1" x14ac:dyDescent="0.25"/>
    <row r="230" s="40" customFormat="1" x14ac:dyDescent="0.25"/>
    <row r="231" s="40" customFormat="1" x14ac:dyDescent="0.25"/>
    <row r="232" s="40" customFormat="1" x14ac:dyDescent="0.25"/>
    <row r="233" s="40" customFormat="1" x14ac:dyDescent="0.25"/>
    <row r="234" s="40" customFormat="1" x14ac:dyDescent="0.25"/>
    <row r="235" s="40" customFormat="1" x14ac:dyDescent="0.25"/>
    <row r="236" s="40" customFormat="1" x14ac:dyDescent="0.25"/>
    <row r="237" s="40" customFormat="1" x14ac:dyDescent="0.25"/>
    <row r="238" s="40" customFormat="1" x14ac:dyDescent="0.25"/>
    <row r="239" s="40" customFormat="1" x14ac:dyDescent="0.25"/>
    <row r="240" s="40" customFormat="1" x14ac:dyDescent="0.25"/>
    <row r="241" s="40" customFormat="1" x14ac:dyDescent="0.25"/>
    <row r="242" s="40" customFormat="1" x14ac:dyDescent="0.25"/>
    <row r="243" s="40" customFormat="1" x14ac:dyDescent="0.25"/>
    <row r="244" s="40" customFormat="1" x14ac:dyDescent="0.25"/>
    <row r="245" s="40" customFormat="1" x14ac:dyDescent="0.25"/>
    <row r="246" s="40" customFormat="1" x14ac:dyDescent="0.25"/>
    <row r="247" s="40" customFormat="1" x14ac:dyDescent="0.25"/>
    <row r="248" s="40" customFormat="1" x14ac:dyDescent="0.25"/>
    <row r="249" s="40" customFormat="1" x14ac:dyDescent="0.25"/>
    <row r="250" s="40" customFormat="1" x14ac:dyDescent="0.25"/>
    <row r="251" s="40" customFormat="1" x14ac:dyDescent="0.25"/>
    <row r="252" s="40" customFormat="1" x14ac:dyDescent="0.25"/>
    <row r="253" s="40" customFormat="1" x14ac:dyDescent="0.25"/>
    <row r="254" s="40" customFormat="1" x14ac:dyDescent="0.25"/>
    <row r="255" s="40" customFormat="1" x14ac:dyDescent="0.25"/>
    <row r="256" s="40" customFormat="1" x14ac:dyDescent="0.25"/>
    <row r="257" s="40" customFormat="1" x14ac:dyDescent="0.25"/>
    <row r="258" s="40" customFormat="1" x14ac:dyDescent="0.25"/>
    <row r="259" s="40" customFormat="1" x14ac:dyDescent="0.25"/>
    <row r="260" s="40" customFormat="1" x14ac:dyDescent="0.25"/>
    <row r="261" s="40" customFormat="1" x14ac:dyDescent="0.25"/>
    <row r="262" s="40" customFormat="1" x14ac:dyDescent="0.25"/>
    <row r="263" s="40" customFormat="1" x14ac:dyDescent="0.25"/>
    <row r="264" s="40" customFormat="1" x14ac:dyDescent="0.25"/>
    <row r="265" s="40" customFormat="1" x14ac:dyDescent="0.25"/>
    <row r="266" s="40" customFormat="1" x14ac:dyDescent="0.25"/>
    <row r="267" s="40" customFormat="1" x14ac:dyDescent="0.25"/>
    <row r="268" s="40" customFormat="1" x14ac:dyDescent="0.25"/>
    <row r="269" s="40" customFormat="1" x14ac:dyDescent="0.25"/>
    <row r="270" s="40" customFormat="1" x14ac:dyDescent="0.25"/>
    <row r="271" s="40" customFormat="1" x14ac:dyDescent="0.25"/>
    <row r="272" s="40" customFormat="1" x14ac:dyDescent="0.25"/>
    <row r="273" s="40" customFormat="1" x14ac:dyDescent="0.25"/>
    <row r="274" s="40" customFormat="1" x14ac:dyDescent="0.25"/>
    <row r="275" s="40" customFormat="1" x14ac:dyDescent="0.25"/>
    <row r="276" s="40" customFormat="1" x14ac:dyDescent="0.25"/>
    <row r="277" s="40" customFormat="1" x14ac:dyDescent="0.25"/>
    <row r="278" s="40" customFormat="1" x14ac:dyDescent="0.25"/>
    <row r="279" s="40" customFormat="1" x14ac:dyDescent="0.25"/>
    <row r="280" s="40" customFormat="1" x14ac:dyDescent="0.25"/>
    <row r="281" s="40" customFormat="1" x14ac:dyDescent="0.25"/>
    <row r="282" s="40" customFormat="1" x14ac:dyDescent="0.25"/>
    <row r="283" s="40" customFormat="1" x14ac:dyDescent="0.25"/>
    <row r="284" s="40" customFormat="1" x14ac:dyDescent="0.25"/>
    <row r="285" s="40" customFormat="1" x14ac:dyDescent="0.25"/>
    <row r="286" s="40" customFormat="1" x14ac:dyDescent="0.25"/>
    <row r="287" s="40" customFormat="1" x14ac:dyDescent="0.25"/>
    <row r="288" s="40" customFormat="1" x14ac:dyDescent="0.25"/>
    <row r="289" s="40" customFormat="1" x14ac:dyDescent="0.25"/>
    <row r="290" s="40" customFormat="1" x14ac:dyDescent="0.25"/>
    <row r="291" s="40" customFormat="1" x14ac:dyDescent="0.25"/>
    <row r="292" s="40" customFormat="1" x14ac:dyDescent="0.25"/>
    <row r="293" s="40" customFormat="1" x14ac:dyDescent="0.25"/>
    <row r="294" s="40" customFormat="1" x14ac:dyDescent="0.25"/>
    <row r="295" s="40" customFormat="1" x14ac:dyDescent="0.25"/>
    <row r="296" s="40" customFormat="1" x14ac:dyDescent="0.25"/>
    <row r="297" s="40" customFormat="1" x14ac:dyDescent="0.25"/>
    <row r="298" s="40" customFormat="1" x14ac:dyDescent="0.25"/>
    <row r="299" s="40" customFormat="1" x14ac:dyDescent="0.25"/>
    <row r="300" s="40" customFormat="1" x14ac:dyDescent="0.25"/>
    <row r="301" s="40" customFormat="1" x14ac:dyDescent="0.25"/>
    <row r="302" s="40" customFormat="1" x14ac:dyDescent="0.25"/>
    <row r="303" s="40" customFormat="1" x14ac:dyDescent="0.25"/>
    <row r="304" s="40" customFormat="1" x14ac:dyDescent="0.25"/>
    <row r="305" s="40" customFormat="1" x14ac:dyDescent="0.25"/>
    <row r="306" s="40" customFormat="1" x14ac:dyDescent="0.25"/>
    <row r="307" s="40" customFormat="1" x14ac:dyDescent="0.25"/>
    <row r="308" s="40" customFormat="1" x14ac:dyDescent="0.25"/>
    <row r="309" s="40" customFormat="1" x14ac:dyDescent="0.25"/>
    <row r="310" s="40" customFormat="1" x14ac:dyDescent="0.25"/>
    <row r="311" s="40" customFormat="1" x14ac:dyDescent="0.25"/>
    <row r="312" s="40" customFormat="1" x14ac:dyDescent="0.25"/>
    <row r="313" s="40" customFormat="1" x14ac:dyDescent="0.25"/>
    <row r="314" s="40" customFormat="1" x14ac:dyDescent="0.25"/>
    <row r="315" s="40" customFormat="1" x14ac:dyDescent="0.25"/>
    <row r="316" s="40" customFormat="1" x14ac:dyDescent="0.25"/>
    <row r="317" s="40" customFormat="1" x14ac:dyDescent="0.25"/>
    <row r="318" s="40" customFormat="1" x14ac:dyDescent="0.25"/>
    <row r="319" s="40" customFormat="1" x14ac:dyDescent="0.25"/>
    <row r="320" s="40" customFormat="1" x14ac:dyDescent="0.25"/>
    <row r="321" s="40" customFormat="1" x14ac:dyDescent="0.25"/>
    <row r="322" s="40" customFormat="1" x14ac:dyDescent="0.25"/>
    <row r="323" s="40" customFormat="1" x14ac:dyDescent="0.25"/>
    <row r="324" s="40" customFormat="1" x14ac:dyDescent="0.25"/>
    <row r="325" s="40" customFormat="1" x14ac:dyDescent="0.25"/>
    <row r="326" s="40" customFormat="1" x14ac:dyDescent="0.25"/>
    <row r="327" s="40" customFormat="1" x14ac:dyDescent="0.25"/>
    <row r="328" s="40" customFormat="1" x14ac:dyDescent="0.25"/>
    <row r="329" s="40" customFormat="1" x14ac:dyDescent="0.25"/>
    <row r="330" s="40" customFormat="1" x14ac:dyDescent="0.25"/>
    <row r="331" s="40" customFormat="1" x14ac:dyDescent="0.25"/>
    <row r="332" s="40" customFormat="1" x14ac:dyDescent="0.25"/>
    <row r="333" s="40" customFormat="1" x14ac:dyDescent="0.25"/>
    <row r="334" s="40" customFormat="1" x14ac:dyDescent="0.25"/>
    <row r="335" s="40" customFormat="1" x14ac:dyDescent="0.25"/>
    <row r="336" s="40" customFormat="1" x14ac:dyDescent="0.25"/>
    <row r="337" s="40" customFormat="1" x14ac:dyDescent="0.25"/>
    <row r="338" s="40" customFormat="1" x14ac:dyDescent="0.25"/>
    <row r="339" s="40" customFormat="1" x14ac:dyDescent="0.25"/>
    <row r="340" s="40" customFormat="1" x14ac:dyDescent="0.25"/>
    <row r="341" s="40" customFormat="1" x14ac:dyDescent="0.25"/>
    <row r="342" s="40" customFormat="1" x14ac:dyDescent="0.25"/>
    <row r="343" s="40" customFormat="1" x14ac:dyDescent="0.25"/>
    <row r="344" s="40" customFormat="1" x14ac:dyDescent="0.25"/>
    <row r="345" s="40" customFormat="1" x14ac:dyDescent="0.25"/>
    <row r="346" s="40" customFormat="1" x14ac:dyDescent="0.25"/>
    <row r="347" s="40" customFormat="1" x14ac:dyDescent="0.25"/>
    <row r="348" s="40" customFormat="1" x14ac:dyDescent="0.25"/>
    <row r="349" s="40" customFormat="1" x14ac:dyDescent="0.25"/>
    <row r="350" s="40" customFormat="1" x14ac:dyDescent="0.25"/>
    <row r="351" s="40" customFormat="1" x14ac:dyDescent="0.25"/>
    <row r="352" s="40" customFormat="1" x14ac:dyDescent="0.25"/>
    <row r="353" s="40" customFormat="1" x14ac:dyDescent="0.25"/>
    <row r="354" s="40" customFormat="1" x14ac:dyDescent="0.25"/>
    <row r="355" s="40" customFormat="1" x14ac:dyDescent="0.25"/>
    <row r="356" s="40" customFormat="1" x14ac:dyDescent="0.25"/>
    <row r="357" s="40" customFormat="1" x14ac:dyDescent="0.25"/>
    <row r="358" s="40" customFormat="1" x14ac:dyDescent="0.25"/>
    <row r="359" s="40" customFormat="1" x14ac:dyDescent="0.25"/>
    <row r="360" s="40" customFormat="1" x14ac:dyDescent="0.25"/>
    <row r="361" s="40" customFormat="1" x14ac:dyDescent="0.25"/>
    <row r="362" s="40" customFormat="1" x14ac:dyDescent="0.25"/>
    <row r="363" s="40" customFormat="1" x14ac:dyDescent="0.25"/>
    <row r="364" s="40" customFormat="1" x14ac:dyDescent="0.25"/>
    <row r="365" s="40" customFormat="1" x14ac:dyDescent="0.25"/>
    <row r="366" s="40" customFormat="1" x14ac:dyDescent="0.25"/>
    <row r="367" s="40" customFormat="1" x14ac:dyDescent="0.25"/>
    <row r="368" s="40" customFormat="1" x14ac:dyDescent="0.25"/>
    <row r="369" s="40" customFormat="1" x14ac:dyDescent="0.25"/>
    <row r="370" s="40" customFormat="1" x14ac:dyDescent="0.25"/>
    <row r="371" s="40" customFormat="1" x14ac:dyDescent="0.25"/>
    <row r="372" s="40" customFormat="1" x14ac:dyDescent="0.25"/>
    <row r="373" s="40" customFormat="1" x14ac:dyDescent="0.25"/>
    <row r="374" s="40" customFormat="1" x14ac:dyDescent="0.25"/>
    <row r="375" s="40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strit curl</vt:lpstr>
      <vt:lpstr>PUSH&amp;PULL</vt:lpstr>
      <vt:lpstr>BENCH PRESS ROW</vt:lpstr>
      <vt:lpstr>DEADLIFT</vt:lpstr>
      <vt:lpstr>POWERLIFTING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2025-04-18T21:34:54Z</dcterms:modified>
</cp:coreProperties>
</file>